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85" yWindow="-15" windowWidth="12030" windowHeight="10155" activeTab="3"/>
  </bookViews>
  <sheets>
    <sheet name="Beef" sheetId="1" r:id="rId1"/>
    <sheet name="Cheese" sheetId="5" r:id="rId2"/>
    <sheet name="Chicken" sheetId="6" r:id="rId3"/>
    <sheet name="Eggs" sheetId="15" r:id="rId4"/>
    <sheet name="Peanuts" sheetId="14" r:id="rId5"/>
    <sheet name="Potatoes" sheetId="8" r:id="rId6"/>
    <sheet name="Potatoes, Dehy" sheetId="7" r:id="rId7"/>
    <sheet name="Pork" sheetId="9" r:id="rId8"/>
    <sheet name="Tomato" sheetId="10" r:id="rId9"/>
    <sheet name="Turkey" sheetId="11" r:id="rId10"/>
    <sheet name="Other Items" sheetId="12" r:id="rId11"/>
  </sheets>
  <externalReferences>
    <externalReference r:id="rId12"/>
    <externalReference r:id="rId13"/>
  </externalReferences>
  <definedNames>
    <definedName name="_xlnm.Print_Area" localSheetId="1">Cheese!$A$1:$O$34</definedName>
    <definedName name="usdalist" localSheetId="1">'[1]SY11_nov152009 Commodity File'!$A$6:$O$519</definedName>
    <definedName name="usdalist" localSheetId="3">'[2]Avg Price File'!$A$6:$O$518</definedName>
  </definedNames>
  <calcPr calcId="145621"/>
</workbook>
</file>

<file path=xl/calcChain.xml><?xml version="1.0" encoding="utf-8"?>
<calcChain xmlns="http://schemas.openxmlformats.org/spreadsheetml/2006/main">
  <c r="M12" i="15" l="1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11" i="15"/>
  <c r="G28" i="15" l="1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</calcChain>
</file>

<file path=xl/sharedStrings.xml><?xml version="1.0" encoding="utf-8"?>
<sst xmlns="http://schemas.openxmlformats.org/spreadsheetml/2006/main" count="606" uniqueCount="75">
  <si>
    <t>PRODUCT:</t>
  </si>
  <si>
    <t>End Product
Code</t>
  </si>
  <si>
    <t>Description</t>
  </si>
  <si>
    <t>Net Weight 
Per Case</t>
  </si>
  <si>
    <t>Servings Per Case</t>
  </si>
  <si>
    <t>Net Weight Per Serving</t>
  </si>
  <si>
    <t>Commodity
(Use Commodity code and Short Title)
Code                               Short Title</t>
  </si>
  <si>
    <t>Commodity Inventory Drawdown per Case</t>
  </si>
  <si>
    <t>When Applicable Maximum Percent Breading</t>
  </si>
  <si>
    <t>By Products Produced (none unless box is checked)</t>
  </si>
  <si>
    <t>Value Per Pound of Commodity (Contract Value)</t>
  </si>
  <si>
    <t>Delivered Gross Price per Case</t>
  </si>
  <si>
    <t>Delivered Gross Price Per Portion</t>
  </si>
  <si>
    <r>
      <t xml:space="preserve">Information Certified as Accurate from Approved EPDS
</t>
    </r>
    <r>
      <rPr>
        <sz val="9"/>
        <color indexed="8"/>
        <rFont val="Calibri"/>
        <family val="2"/>
      </rPr>
      <t>(requires signature from agency that appproved EPDS)</t>
    </r>
  </si>
  <si>
    <t>*If by products are produced, provide value and method credit will be given</t>
  </si>
  <si>
    <t>PROCESSOR:</t>
  </si>
  <si>
    <t>APPROVAL:</t>
  </si>
  <si>
    <t>Name of Company</t>
  </si>
  <si>
    <t>Name and Title of Authorized Representative</t>
  </si>
  <si>
    <t>Signature</t>
  </si>
  <si>
    <t>Date Signed</t>
  </si>
  <si>
    <t>Caldwell County Schools Child Nutrition Program</t>
  </si>
  <si>
    <t>Guy Garner, Director</t>
  </si>
  <si>
    <t xml:space="preserve">PROCESSOR </t>
  </si>
  <si>
    <t>NAME:</t>
  </si>
  <si>
    <t>THIS IS AN ORIGINAL SUMMARY SCHEDULE UNLESS CHECKED BELOW:</t>
  </si>
  <si>
    <t>Reflects Change in Formulation</t>
  </si>
  <si>
    <t>Additional Products Listed</t>
  </si>
  <si>
    <t>Correction</t>
  </si>
  <si>
    <t>Value Pass</t>
  </si>
  <si>
    <t>Net Price Case</t>
  </si>
  <si>
    <t>Net Price Per Portion</t>
  </si>
  <si>
    <t>o</t>
  </si>
  <si>
    <t>Direct Sales</t>
  </si>
  <si>
    <t>Refund to Recipient Agency</t>
  </si>
  <si>
    <t>Net Price Throught Distributor</t>
  </si>
  <si>
    <t>Fee for Service (billed by Processor)</t>
  </si>
  <si>
    <t>Fee for Service (billed by Distributor)</t>
  </si>
  <si>
    <t>Direct Ship to School System Warehouse</t>
  </si>
  <si>
    <t>No Distribution UpCharge Included!</t>
  </si>
  <si>
    <t>PRODUCT:                Potato Products</t>
  </si>
  <si>
    <t>PRODUCT:    Dehydrated Potatoes</t>
  </si>
  <si>
    <t>Quote</t>
  </si>
  <si>
    <t xml:space="preserve">               Name of Company</t>
  </si>
  <si>
    <t>________________________________________E-Mail address of Authorized Representative</t>
  </si>
  <si>
    <t>By my signature I certify that I have read pages 1-13 and agree with all items in quote Document.</t>
  </si>
  <si>
    <t>Eggs</t>
  </si>
  <si>
    <t>PRODUCT:    Chicken</t>
  </si>
  <si>
    <t xml:space="preserve">PRODUCT:     Cheese </t>
  </si>
  <si>
    <t>Peanuts</t>
  </si>
  <si>
    <t>PRODUCT:  Beef</t>
  </si>
  <si>
    <t>PRODUCT:  Pork</t>
  </si>
  <si>
    <t>PRODUCT:  Tomato Paste</t>
  </si>
  <si>
    <t>PRODUCT:  Turkey</t>
  </si>
  <si>
    <t>Cargill Kitchen Solutions</t>
  </si>
  <si>
    <t>X</t>
  </si>
  <si>
    <t>Becky Turner Sales Administrator</t>
  </si>
  <si>
    <t>___becky_turner@cargill.com_______________________________E-Mail address of Authorized Representative</t>
  </si>
  <si>
    <t>Frozen Egg Product w/ citric acid</t>
  </si>
  <si>
    <t>Scrambled Egg Product</t>
  </si>
  <si>
    <t>Whole Grain French Toast Sticks
Cinnamon Glazed Fully Cut</t>
  </si>
  <si>
    <t>Whole Grain Cinnamom Glazed French Toast</t>
  </si>
  <si>
    <t>Whole Grain Cinnamom Glazed French Toast IW</t>
  </si>
  <si>
    <t>Whole Grain French Toast Sticks</t>
  </si>
  <si>
    <t>IW Whole Grain French Toast Cinnamon Glazed Tst Sticks (perforated)</t>
  </si>
  <si>
    <t>Colby Cheese Omelet</t>
  </si>
  <si>
    <t xml:space="preserve">Sausage &amp; Cheese Frittata </t>
  </si>
  <si>
    <t>IW Whole Grain Frittata Wrap w/Egg, Chorizo &amp; Peppers</t>
  </si>
  <si>
    <t>IW Whole Grain Tac-Go w/ Egg, Cheese &amp;
Ham</t>
  </si>
  <si>
    <t>IW Whole Grain Tac-Go w/ Egg, Cheese &amp;
Turkey Sausage</t>
  </si>
  <si>
    <t>IW Whole Grain Breakfast Wrap
Flavored with Cheese</t>
  </si>
  <si>
    <t>Scrambled Egg Patties</t>
  </si>
  <si>
    <t>Grilled Egg Patties</t>
  </si>
  <si>
    <t>Pre-cooked Scrambled Egg</t>
  </si>
  <si>
    <t>Bacon &amp; Cheese Eggstravaganza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</si>
</sst>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7" formatCode="_(&quot;$&quot;* #,##0.000_);_(&quot;$&quot;* \(#,##0.0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Wingdings"/>
      <charset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2" fillId="0" borderId="0" xfId="0" applyFont="1"/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right"/>
    </xf>
    <xf numFmtId="0" fontId="6" fillId="0" borderId="0" xfId="0" applyFont="1"/>
    <xf numFmtId="0" fontId="1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6" fillId="0" borderId="2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0" fillId="0" borderId="11" xfId="1" applyNumberFormat="1" applyFont="1" applyBorder="1"/>
    <xf numFmtId="44" fontId="6" fillId="0" borderId="27" xfId="1" applyNumberFormat="1" applyFont="1" applyBorder="1" applyAlignment="1">
      <alignment horizontal="center" vertical="center" wrapText="1"/>
    </xf>
    <xf numFmtId="44" fontId="6" fillId="0" borderId="1" xfId="1" applyNumberFormat="1" applyFont="1" applyBorder="1" applyAlignment="1">
      <alignment horizontal="center" vertical="center" wrapText="1"/>
    </xf>
    <xf numFmtId="164" fontId="6" fillId="0" borderId="31" xfId="1" applyNumberFormat="1" applyFont="1" applyBorder="1" applyAlignment="1">
      <alignment horizontal="center" vertical="center" wrapText="1"/>
    </xf>
    <xf numFmtId="164" fontId="6" fillId="0" borderId="32" xfId="1" applyNumberFormat="1" applyFont="1" applyBorder="1" applyAlignment="1">
      <alignment horizontal="center" vertical="center" wrapText="1"/>
    </xf>
    <xf numFmtId="164" fontId="6" fillId="0" borderId="33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44" fontId="6" fillId="0" borderId="34" xfId="1" applyNumberFormat="1" applyFont="1" applyBorder="1" applyAlignment="1">
      <alignment horizontal="center" vertical="center" wrapText="1"/>
    </xf>
    <xf numFmtId="44" fontId="6" fillId="0" borderId="35" xfId="1" applyNumberFormat="1" applyFont="1" applyBorder="1" applyAlignment="1">
      <alignment horizontal="center" vertical="center" wrapText="1"/>
    </xf>
    <xf numFmtId="44" fontId="6" fillId="0" borderId="36" xfId="1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0" fillId="0" borderId="38" xfId="0" applyBorder="1"/>
    <xf numFmtId="0" fontId="10" fillId="0" borderId="0" xfId="0" applyFont="1" applyAlignment="1">
      <alignment horizontal="left" indent="5"/>
    </xf>
    <xf numFmtId="0" fontId="11" fillId="0" borderId="0" xfId="0" applyFont="1"/>
    <xf numFmtId="0" fontId="6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2" fillId="0" borderId="0" xfId="2" applyAlignment="1">
      <alignment horizontal="left" indent="5"/>
    </xf>
    <xf numFmtId="0" fontId="6" fillId="0" borderId="49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44" fontId="13" fillId="0" borderId="8" xfId="1" applyFont="1" applyBorder="1"/>
    <xf numFmtId="167" fontId="13" fillId="0" borderId="9" xfId="1" applyNumberFormat="1" applyFont="1" applyBorder="1"/>
    <xf numFmtId="44" fontId="13" fillId="0" borderId="1" xfId="1" applyFont="1" applyBorder="1"/>
    <xf numFmtId="167" fontId="13" fillId="0" borderId="3" xfId="1" applyNumberFormat="1" applyFont="1" applyBorder="1"/>
    <xf numFmtId="44" fontId="13" fillId="0" borderId="32" xfId="1" applyFont="1" applyBorder="1"/>
    <xf numFmtId="167" fontId="13" fillId="0" borderId="51" xfId="1" applyNumberFormat="1" applyFont="1" applyBorder="1"/>
    <xf numFmtId="167" fontId="13" fillId="0" borderId="1" xfId="1" applyNumberFormat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ional%20Master%20Processing%20Agreement\_NPA%20FORMS\usda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senbarth\Desktop\EPDS%20usdalist%20FY2015\Copy%20of%20usda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11_nov152009 Commodity File"/>
      <sheetName val="usdalist"/>
      <sheetName val="SY10_nov152008 Commodity File u"/>
    </sheetNames>
    <sheetDataSet>
      <sheetData sheetId="0" refreshError="1">
        <row r="6">
          <cell r="A6" t="str">
            <v>A061</v>
          </cell>
          <cell r="B6" t="str">
            <v>BEANS GREEN 10</v>
          </cell>
          <cell r="C6">
            <v>0.43476885999999998</v>
          </cell>
          <cell r="D6">
            <v>100337</v>
          </cell>
          <cell r="E6" t="str">
            <v>BEANS GREEN CAN-6/10</v>
          </cell>
          <cell r="F6" t="str">
            <v>6/#10 CAN</v>
          </cell>
          <cell r="G6">
            <v>38</v>
          </cell>
          <cell r="H6">
            <v>34656</v>
          </cell>
          <cell r="I6">
            <v>15067</v>
          </cell>
          <cell r="J6">
            <v>16.52</v>
          </cell>
        </row>
        <row r="7">
          <cell r="A7" t="str">
            <v>A062</v>
          </cell>
          <cell r="B7" t="str">
            <v>BEANS BLKEYE 300</v>
          </cell>
          <cell r="C7">
            <v>0.45758064999999998</v>
          </cell>
          <cell r="D7">
            <v>100403</v>
          </cell>
          <cell r="E7" t="str">
            <v>BEANS BLACKEYE CAN-24/300</v>
          </cell>
          <cell r="F7" t="str">
            <v>24/#300</v>
          </cell>
          <cell r="G7">
            <v>23.25</v>
          </cell>
          <cell r="H7">
            <v>35573</v>
          </cell>
          <cell r="I7">
            <v>16277</v>
          </cell>
          <cell r="J7">
            <v>10.64</v>
          </cell>
        </row>
        <row r="8">
          <cell r="A8" t="str">
            <v>A070</v>
          </cell>
          <cell r="B8" t="str">
            <v>BEANS GREEN FRZ</v>
          </cell>
          <cell r="C8">
            <v>0.42209402000000001</v>
          </cell>
          <cell r="D8">
            <v>100387</v>
          </cell>
          <cell r="E8" t="str">
            <v>BEANS GREEN FROZEN CTN-30 LB</v>
          </cell>
          <cell r="F8" t="str">
            <v>30 LB CTN</v>
          </cell>
          <cell r="G8">
            <v>30</v>
          </cell>
          <cell r="H8">
            <v>39600</v>
          </cell>
          <cell r="I8">
            <v>16715</v>
          </cell>
          <cell r="J8">
            <v>12.66</v>
          </cell>
        </row>
        <row r="9">
          <cell r="A9" t="str">
            <v>A076</v>
          </cell>
          <cell r="B9" t="str">
            <v>BEANS LT RED KID 300</v>
          </cell>
          <cell r="C9">
            <v>0.43756680999999997</v>
          </cell>
          <cell r="D9">
            <v>100408</v>
          </cell>
          <cell r="E9" t="str">
            <v>BEANS RED KIDNEY LT CAN-24/300</v>
          </cell>
          <cell r="F9" t="str">
            <v>24/#300 CAN</v>
          </cell>
          <cell r="G9">
            <v>23.25</v>
          </cell>
          <cell r="H9">
            <v>35573</v>
          </cell>
          <cell r="I9">
            <v>15565</v>
          </cell>
          <cell r="J9">
            <v>10.17</v>
          </cell>
        </row>
        <row r="10">
          <cell r="A10" t="str">
            <v>A079</v>
          </cell>
          <cell r="B10" t="str">
            <v>BEANS PINTO CND</v>
          </cell>
          <cell r="C10">
            <v>0.34710731</v>
          </cell>
          <cell r="D10">
            <v>100401</v>
          </cell>
          <cell r="E10" t="str">
            <v>BEANS PINTO CAN-6/10</v>
          </cell>
          <cell r="F10" t="str">
            <v>6/#10 CAN</v>
          </cell>
          <cell r="G10">
            <v>40.5</v>
          </cell>
          <cell r="H10">
            <v>34992</v>
          </cell>
          <cell r="I10">
            <v>12146</v>
          </cell>
          <cell r="J10">
            <v>14.06</v>
          </cell>
        </row>
        <row r="11">
          <cell r="A11" t="str">
            <v>A082</v>
          </cell>
          <cell r="B11" t="str">
            <v>BEANS B LIMA CND</v>
          </cell>
          <cell r="C11">
            <v>0.47392593</v>
          </cell>
          <cell r="D11">
            <v>100407</v>
          </cell>
          <cell r="E11" t="str">
            <v>BEANS BABY LIMA CAN-6/10</v>
          </cell>
          <cell r="F11" t="str">
            <v>6/#10 CAN</v>
          </cell>
          <cell r="G11">
            <v>40.5</v>
          </cell>
          <cell r="H11">
            <v>34992</v>
          </cell>
          <cell r="I11">
            <v>16584</v>
          </cell>
          <cell r="J11">
            <v>19.190000000000001</v>
          </cell>
        </row>
        <row r="12">
          <cell r="A12" t="str">
            <v>A083</v>
          </cell>
          <cell r="B12" t="str">
            <v>BEANS PINK CND</v>
          </cell>
          <cell r="C12">
            <v>0.41259258999999998</v>
          </cell>
          <cell r="D12">
            <v>100405</v>
          </cell>
          <cell r="E12" t="str">
            <v>BEANS PINK CAN-6/10</v>
          </cell>
          <cell r="F12" t="str">
            <v>6/#10 CAN</v>
          </cell>
          <cell r="G12">
            <v>40.5</v>
          </cell>
          <cell r="H12">
            <v>34992</v>
          </cell>
          <cell r="I12">
            <v>14437</v>
          </cell>
          <cell r="J12">
            <v>16.71</v>
          </cell>
        </row>
        <row r="13">
          <cell r="A13" t="str">
            <v>A084</v>
          </cell>
          <cell r="B13" t="str">
            <v>BEANS BLKEYE CND</v>
          </cell>
          <cell r="C13">
            <v>0.33981893000000002</v>
          </cell>
          <cell r="D13">
            <v>100404</v>
          </cell>
          <cell r="E13" t="str">
            <v>BEANS BLACKEYE CAN-6/10</v>
          </cell>
          <cell r="F13" t="str">
            <v>6/#10 CAN</v>
          </cell>
          <cell r="G13">
            <v>40.5</v>
          </cell>
          <cell r="H13">
            <v>34992</v>
          </cell>
          <cell r="I13">
            <v>11891</v>
          </cell>
          <cell r="J13">
            <v>13.76</v>
          </cell>
        </row>
        <row r="14">
          <cell r="A14" t="str">
            <v>A085</v>
          </cell>
          <cell r="B14" t="str">
            <v>BEANS REFRIED</v>
          </cell>
          <cell r="C14">
            <v>0.48441176000000002</v>
          </cell>
          <cell r="D14">
            <v>100398</v>
          </cell>
          <cell r="E14" t="str">
            <v>BEANS REFRIED CAN-6/10</v>
          </cell>
          <cell r="F14" t="str">
            <v>6/#10 CAN</v>
          </cell>
          <cell r="G14">
            <v>42</v>
          </cell>
          <cell r="H14">
            <v>36288</v>
          </cell>
          <cell r="I14">
            <v>17578</v>
          </cell>
          <cell r="J14">
            <v>20.350000000000001</v>
          </cell>
        </row>
        <row r="15">
          <cell r="A15" t="str">
            <v>A086</v>
          </cell>
          <cell r="B15" t="str">
            <v>BEANS R KIDNEY CND</v>
          </cell>
          <cell r="C15">
            <v>0.36153086000000001</v>
          </cell>
          <cell r="D15">
            <v>100406</v>
          </cell>
          <cell r="E15" t="str">
            <v>BEANS RED KIDNEY CAN-6/10</v>
          </cell>
          <cell r="F15" t="str">
            <v>6/#10 CAN</v>
          </cell>
          <cell r="G15">
            <v>40.5</v>
          </cell>
          <cell r="H15">
            <v>34992</v>
          </cell>
          <cell r="I15">
            <v>12651</v>
          </cell>
          <cell r="J15">
            <v>14.64</v>
          </cell>
        </row>
        <row r="16">
          <cell r="A16" t="str">
            <v>A087</v>
          </cell>
          <cell r="B16" t="str">
            <v>BEANS S RED CND</v>
          </cell>
          <cell r="C16">
            <v>0.39598127</v>
          </cell>
          <cell r="D16">
            <v>100402</v>
          </cell>
          <cell r="E16" t="str">
            <v>BEANS SMALL RED CAN-6/10</v>
          </cell>
          <cell r="F16" t="str">
            <v>6/#10 CAN</v>
          </cell>
          <cell r="G16">
            <v>40.5</v>
          </cell>
          <cell r="H16">
            <v>34992</v>
          </cell>
          <cell r="I16">
            <v>13856</v>
          </cell>
          <cell r="J16">
            <v>16.04</v>
          </cell>
        </row>
        <row r="17">
          <cell r="A17" t="str">
            <v>A088</v>
          </cell>
          <cell r="B17" t="str">
            <v>BEANS GRT NORTH CND</v>
          </cell>
          <cell r="C17">
            <v>0.35539094999999998</v>
          </cell>
          <cell r="D17">
            <v>100409</v>
          </cell>
          <cell r="E17" t="str">
            <v>BEANS GREAT NORTHERN CAN-6/10</v>
          </cell>
          <cell r="F17" t="str">
            <v>6/#10 CAN</v>
          </cell>
          <cell r="G17">
            <v>40.5</v>
          </cell>
          <cell r="H17">
            <v>34992</v>
          </cell>
          <cell r="I17">
            <v>12436</v>
          </cell>
          <cell r="J17">
            <v>14.39</v>
          </cell>
        </row>
        <row r="18">
          <cell r="A18" t="str">
            <v>A089</v>
          </cell>
          <cell r="B18" t="str">
            <v>BEANS GBZO CND</v>
          </cell>
          <cell r="C18">
            <v>0.36753086000000001</v>
          </cell>
          <cell r="D18">
            <v>100396</v>
          </cell>
          <cell r="E18" t="str">
            <v>BEANS GARBANZO CAN-6/10</v>
          </cell>
          <cell r="F18" t="str">
            <v>6/#10 CAN</v>
          </cell>
          <cell r="G18">
            <v>40.5</v>
          </cell>
          <cell r="H18">
            <v>34992</v>
          </cell>
          <cell r="I18">
            <v>12861</v>
          </cell>
          <cell r="J18">
            <v>14.88</v>
          </cell>
        </row>
        <row r="19">
          <cell r="A19" t="str">
            <v>A090</v>
          </cell>
          <cell r="B19" t="str">
            <v>BEANS VEG 300</v>
          </cell>
          <cell r="C19">
            <v>0.43284524000000002</v>
          </cell>
          <cell r="D19">
            <v>100399</v>
          </cell>
          <cell r="E19" t="str">
            <v>BEANS VEGETARIAN CAN-24/300</v>
          </cell>
          <cell r="F19" t="str">
            <v>24/#300 CAN</v>
          </cell>
          <cell r="G19">
            <v>24</v>
          </cell>
          <cell r="H19">
            <v>36720</v>
          </cell>
          <cell r="I19">
            <v>15894</v>
          </cell>
          <cell r="J19">
            <v>10.39</v>
          </cell>
        </row>
        <row r="20">
          <cell r="A20" t="str">
            <v>A091</v>
          </cell>
          <cell r="B20" t="str">
            <v>BEANS VEG 10</v>
          </cell>
          <cell r="C20">
            <v>0.32546868000000001</v>
          </cell>
          <cell r="D20">
            <v>100400</v>
          </cell>
          <cell r="E20" t="str">
            <v>BEANS VEGETARIAN CAN-6/10</v>
          </cell>
          <cell r="F20" t="str">
            <v>6/#10 CAN</v>
          </cell>
          <cell r="G20">
            <v>40.5</v>
          </cell>
          <cell r="H20">
            <v>34992</v>
          </cell>
          <cell r="I20">
            <v>11389</v>
          </cell>
          <cell r="J20">
            <v>13.18</v>
          </cell>
        </row>
        <row r="21">
          <cell r="A21" t="str">
            <v>A093</v>
          </cell>
          <cell r="B21" t="str">
            <v>BEANS REFRIED 300</v>
          </cell>
          <cell r="C21">
            <v>0.51703946999999995</v>
          </cell>
          <cell r="D21">
            <v>100397</v>
          </cell>
          <cell r="E21" t="str">
            <v>BEANS REFRIED CAN-24/300</v>
          </cell>
          <cell r="F21" t="str">
            <v>24/#300 CAN</v>
          </cell>
          <cell r="G21">
            <v>24</v>
          </cell>
          <cell r="H21">
            <v>36720</v>
          </cell>
          <cell r="I21">
            <v>18986</v>
          </cell>
          <cell r="J21">
            <v>12.41</v>
          </cell>
        </row>
        <row r="22">
          <cell r="A22" t="str">
            <v>A094</v>
          </cell>
          <cell r="B22" t="str">
            <v>CARROTS FRESH CUT</v>
          </cell>
          <cell r="C22">
            <v>1.3</v>
          </cell>
          <cell r="D22" t="e">
            <v>#N/A</v>
          </cell>
          <cell r="E22" t="e">
            <v>#N/A</v>
          </cell>
          <cell r="F22" t="str">
            <v>100/2 OZ BAGS</v>
          </cell>
          <cell r="G22">
            <v>12.75</v>
          </cell>
          <cell r="H22">
            <v>26393</v>
          </cell>
          <cell r="I22">
            <v>34310</v>
          </cell>
          <cell r="J22">
            <v>16.579999999999998</v>
          </cell>
        </row>
        <row r="23">
          <cell r="A23" t="str">
            <v>A098</v>
          </cell>
          <cell r="B23" t="str">
            <v>CARROTS 300</v>
          </cell>
          <cell r="C23">
            <v>0.59967793999999996</v>
          </cell>
          <cell r="D23">
            <v>100338</v>
          </cell>
          <cell r="E23" t="str">
            <v>CARROTS CAN-24/300</v>
          </cell>
          <cell r="F23" t="str">
            <v>24/#300 CAN</v>
          </cell>
          <cell r="G23">
            <v>22.5</v>
          </cell>
          <cell r="H23">
            <v>36450</v>
          </cell>
          <cell r="I23">
            <v>21858</v>
          </cell>
          <cell r="J23">
            <v>13.49</v>
          </cell>
        </row>
        <row r="24">
          <cell r="A24" t="str">
            <v>A099</v>
          </cell>
          <cell r="B24" t="str">
            <v>CARROTS 30</v>
          </cell>
          <cell r="C24">
            <v>0.35001148999999998</v>
          </cell>
          <cell r="D24">
            <v>100388</v>
          </cell>
          <cell r="E24" t="str">
            <v>CARROTS FROZEN CTN-30 LB</v>
          </cell>
          <cell r="F24" t="str">
            <v>30 LB CTN</v>
          </cell>
          <cell r="G24">
            <v>30</v>
          </cell>
          <cell r="H24">
            <v>39600</v>
          </cell>
          <cell r="I24">
            <v>13860</v>
          </cell>
          <cell r="J24">
            <v>10.5</v>
          </cell>
        </row>
        <row r="25">
          <cell r="A25" t="str">
            <v>A100</v>
          </cell>
          <cell r="B25" t="str">
            <v>CARROTS 10</v>
          </cell>
          <cell r="C25">
            <v>0.48414375999999998</v>
          </cell>
          <cell r="D25">
            <v>100339</v>
          </cell>
          <cell r="E25" t="str">
            <v>CARROTS CAN-6/10</v>
          </cell>
          <cell r="F25" t="str">
            <v>6/#10 CANS</v>
          </cell>
          <cell r="G25">
            <v>39.5</v>
          </cell>
          <cell r="H25">
            <v>36024</v>
          </cell>
          <cell r="I25">
            <v>17441</v>
          </cell>
          <cell r="J25">
            <v>19.12</v>
          </cell>
        </row>
        <row r="26">
          <cell r="A26" t="str">
            <v>A110</v>
          </cell>
          <cell r="B26" t="str">
            <v>CORN LQD 10</v>
          </cell>
          <cell r="C26">
            <v>0.42774983</v>
          </cell>
          <cell r="D26">
            <v>100343</v>
          </cell>
          <cell r="E26" t="str">
            <v>CORN WHOLE KERNEL(LIQ) CAN-6/10</v>
          </cell>
          <cell r="F26" t="str">
            <v>6/#10 CAN</v>
          </cell>
          <cell r="G26">
            <v>39.75</v>
          </cell>
          <cell r="H26">
            <v>36252</v>
          </cell>
          <cell r="I26">
            <v>15507</v>
          </cell>
          <cell r="J26">
            <v>17</v>
          </cell>
        </row>
        <row r="27">
          <cell r="A27" t="str">
            <v>A119</v>
          </cell>
          <cell r="B27" t="str">
            <v>CORN KERNEL 300</v>
          </cell>
          <cell r="C27">
            <v>0.50213792000000002</v>
          </cell>
          <cell r="D27">
            <v>100341</v>
          </cell>
          <cell r="E27" t="str">
            <v>CORN WHOLE KERNEL CAN-24/300</v>
          </cell>
          <cell r="F27" t="str">
            <v>24/#300 CAN</v>
          </cell>
          <cell r="G27">
            <v>22.9</v>
          </cell>
          <cell r="H27">
            <v>35037</v>
          </cell>
          <cell r="I27">
            <v>17593</v>
          </cell>
          <cell r="J27">
            <v>11.5</v>
          </cell>
        </row>
        <row r="28">
          <cell r="A28" t="str">
            <v>A122</v>
          </cell>
          <cell r="B28" t="str">
            <v>CORN CREAM 300</v>
          </cell>
          <cell r="C28">
            <v>0.53744444000000002</v>
          </cell>
          <cell r="D28">
            <v>100340</v>
          </cell>
          <cell r="E28" t="str">
            <v>CORN CREAM STYLE CAN-24/300</v>
          </cell>
          <cell r="F28" t="str">
            <v>24/#300 CAN</v>
          </cell>
          <cell r="G28">
            <v>22.5</v>
          </cell>
          <cell r="H28">
            <v>36450</v>
          </cell>
          <cell r="I28">
            <v>19590</v>
          </cell>
          <cell r="J28">
            <v>12.09</v>
          </cell>
        </row>
        <row r="29">
          <cell r="A29" t="str">
            <v>A129</v>
          </cell>
          <cell r="B29" t="str">
            <v>CORN COB</v>
          </cell>
          <cell r="C29">
            <v>0.42723333000000002</v>
          </cell>
          <cell r="D29">
            <v>100385</v>
          </cell>
          <cell r="E29" t="str">
            <v>CORN EAR FROZEN CASE-96</v>
          </cell>
          <cell r="F29" t="str">
            <v>96-EAR CASE</v>
          </cell>
          <cell r="G29">
            <v>30</v>
          </cell>
          <cell r="H29">
            <v>39600</v>
          </cell>
          <cell r="I29">
            <v>16918</v>
          </cell>
          <cell r="J29">
            <v>12.82</v>
          </cell>
        </row>
        <row r="30">
          <cell r="A30" t="str">
            <v>A130</v>
          </cell>
          <cell r="B30" t="str">
            <v>CORN FRZ</v>
          </cell>
          <cell r="C30">
            <v>0.34290990999999998</v>
          </cell>
          <cell r="D30">
            <v>100384</v>
          </cell>
          <cell r="E30" t="str">
            <v>CORN FROZEN CTN-30 LB</v>
          </cell>
          <cell r="F30" t="str">
            <v>30 LB CTN</v>
          </cell>
          <cell r="G30">
            <v>30</v>
          </cell>
          <cell r="H30">
            <v>39600</v>
          </cell>
          <cell r="I30">
            <v>13579</v>
          </cell>
          <cell r="J30">
            <v>10.29</v>
          </cell>
        </row>
        <row r="31">
          <cell r="A31" t="str">
            <v>A132</v>
          </cell>
          <cell r="B31" t="str">
            <v>ASPARAGUS 24</v>
          </cell>
          <cell r="C31">
            <v>0.91465679</v>
          </cell>
          <cell r="D31">
            <v>100335</v>
          </cell>
          <cell r="E31" t="str">
            <v>ASPARAGUS CAN-24/300</v>
          </cell>
          <cell r="F31" t="str">
            <v>24/#300 CAN</v>
          </cell>
          <cell r="G31">
            <v>22.5</v>
          </cell>
          <cell r="H31">
            <v>33750</v>
          </cell>
          <cell r="I31">
            <v>30870</v>
          </cell>
          <cell r="J31">
            <v>20.58</v>
          </cell>
        </row>
        <row r="32">
          <cell r="A32" t="str">
            <v>A134</v>
          </cell>
          <cell r="B32" t="str">
            <v>LENTILS 25</v>
          </cell>
          <cell r="C32">
            <v>0.28739999999999999</v>
          </cell>
          <cell r="D32" t="e">
            <v>#N/A</v>
          </cell>
          <cell r="E32" t="e">
            <v>#N/A</v>
          </cell>
          <cell r="F32" t="str">
            <v>25 LB BAG</v>
          </cell>
          <cell r="G32">
            <v>25</v>
          </cell>
          <cell r="H32">
            <v>40000</v>
          </cell>
          <cell r="I32">
            <v>11496</v>
          </cell>
          <cell r="J32">
            <v>7.18</v>
          </cell>
        </row>
        <row r="33">
          <cell r="A33" t="str">
            <v>A135</v>
          </cell>
          <cell r="B33" t="str">
            <v>LENTILS</v>
          </cell>
          <cell r="C33">
            <v>0.25216666999999998</v>
          </cell>
          <cell r="D33">
            <v>100446</v>
          </cell>
          <cell r="E33" t="str">
            <v>LENTILS DRY PKG 12/2 LB</v>
          </cell>
          <cell r="F33" t="str">
            <v>12/2 LB PKG</v>
          </cell>
          <cell r="G33">
            <v>24</v>
          </cell>
          <cell r="H33">
            <v>40320</v>
          </cell>
          <cell r="I33">
            <v>10167</v>
          </cell>
          <cell r="J33">
            <v>6.05</v>
          </cell>
        </row>
        <row r="34">
          <cell r="A34" t="str">
            <v>A136</v>
          </cell>
          <cell r="B34" t="str">
            <v>ASPARAGUS S 300</v>
          </cell>
          <cell r="C34">
            <v>1.61706667</v>
          </cell>
          <cell r="D34">
            <v>100334</v>
          </cell>
          <cell r="E34" t="str">
            <v>ASPARAGUS SPEARS WHOLE CAN-12/15 OZ</v>
          </cell>
          <cell r="F34" t="str">
            <v>12/15 OZ TALL</v>
          </cell>
          <cell r="G34">
            <v>11.25</v>
          </cell>
          <cell r="H34">
            <v>34020</v>
          </cell>
          <cell r="I34">
            <v>55013</v>
          </cell>
          <cell r="J34">
            <v>18.190000000000001</v>
          </cell>
        </row>
        <row r="35">
          <cell r="A35" t="str">
            <v>A140</v>
          </cell>
          <cell r="B35" t="str">
            <v>PEAS 10</v>
          </cell>
          <cell r="C35">
            <v>0.48345494999999999</v>
          </cell>
          <cell r="D35">
            <v>100345</v>
          </cell>
          <cell r="E35" t="str">
            <v>PEAS CAN-6/10</v>
          </cell>
          <cell r="F35" t="str">
            <v>6/#10 CAN</v>
          </cell>
          <cell r="G35">
            <v>39.5</v>
          </cell>
          <cell r="H35">
            <v>36024</v>
          </cell>
          <cell r="I35">
            <v>17416</v>
          </cell>
          <cell r="J35">
            <v>19.100000000000001</v>
          </cell>
        </row>
        <row r="36">
          <cell r="A36" t="str">
            <v>A144</v>
          </cell>
          <cell r="B36" t="str">
            <v>PEAS 300</v>
          </cell>
          <cell r="C36">
            <v>0.59205017999999998</v>
          </cell>
          <cell r="D36">
            <v>100344</v>
          </cell>
          <cell r="E36" t="str">
            <v>PEAS CAN-24/300</v>
          </cell>
          <cell r="F36" t="str">
            <v>24/#300 CAN</v>
          </cell>
          <cell r="G36">
            <v>22.5</v>
          </cell>
          <cell r="H36">
            <v>36450</v>
          </cell>
          <cell r="I36">
            <v>21580</v>
          </cell>
          <cell r="J36">
            <v>13.32</v>
          </cell>
        </row>
        <row r="37">
          <cell r="A37" t="str">
            <v>A160</v>
          </cell>
          <cell r="B37" t="str">
            <v>PEAS FRZ</v>
          </cell>
          <cell r="C37">
            <v>0.46884091</v>
          </cell>
          <cell r="D37">
            <v>100386</v>
          </cell>
          <cell r="E37" t="str">
            <v>PEAS FROZEN CTN-30 LB</v>
          </cell>
          <cell r="F37" t="str">
            <v>30 LB CTN</v>
          </cell>
          <cell r="G37">
            <v>30</v>
          </cell>
          <cell r="H37">
            <v>39600</v>
          </cell>
          <cell r="I37">
            <v>18566</v>
          </cell>
          <cell r="J37">
            <v>14.07</v>
          </cell>
        </row>
        <row r="38">
          <cell r="A38" t="str">
            <v>A164</v>
          </cell>
          <cell r="B38" t="str">
            <v>PUMPKIN 300</v>
          </cell>
          <cell r="C38">
            <v>0.71612260999999999</v>
          </cell>
          <cell r="D38">
            <v>100349</v>
          </cell>
          <cell r="E38" t="str">
            <v>PUMPKIN CAN-24/300</v>
          </cell>
          <cell r="F38" t="str">
            <v>24/#300 CAN</v>
          </cell>
          <cell r="G38">
            <v>22.5</v>
          </cell>
          <cell r="H38">
            <v>36450</v>
          </cell>
          <cell r="I38">
            <v>26103</v>
          </cell>
          <cell r="J38">
            <v>16.11</v>
          </cell>
        </row>
        <row r="39">
          <cell r="A39" t="str">
            <v>A167</v>
          </cell>
          <cell r="B39" t="str">
            <v>SPINACH 300</v>
          </cell>
          <cell r="C39">
            <v>0.56821018000000001</v>
          </cell>
          <cell r="D39">
            <v>100353</v>
          </cell>
          <cell r="E39" t="str">
            <v>SPINACH CAN-24/300</v>
          </cell>
          <cell r="F39" t="str">
            <v>24/#300 CAN</v>
          </cell>
          <cell r="G39">
            <v>21</v>
          </cell>
          <cell r="H39">
            <v>33915</v>
          </cell>
          <cell r="I39">
            <v>19271</v>
          </cell>
          <cell r="J39">
            <v>11.93</v>
          </cell>
        </row>
        <row r="40">
          <cell r="A40" t="str">
            <v>A170</v>
          </cell>
          <cell r="B40" t="str">
            <v>POTATOES SLC 300</v>
          </cell>
          <cell r="C40">
            <v>0.54175313999999997</v>
          </cell>
          <cell r="D40">
            <v>100361</v>
          </cell>
          <cell r="E40" t="str">
            <v>POTATO SLICES CAN-24/300</v>
          </cell>
          <cell r="F40" t="str">
            <v>24/#300 CAN</v>
          </cell>
          <cell r="G40">
            <v>24</v>
          </cell>
          <cell r="H40">
            <v>36720</v>
          </cell>
          <cell r="I40">
            <v>19893</v>
          </cell>
          <cell r="J40">
            <v>13</v>
          </cell>
        </row>
        <row r="41">
          <cell r="A41" t="str">
            <v>A173</v>
          </cell>
          <cell r="B41" t="str">
            <v>POTATO WEDG FAT FREE</v>
          </cell>
          <cell r="C41">
            <v>0.44660443999999999</v>
          </cell>
          <cell r="D41">
            <v>100392</v>
          </cell>
          <cell r="E41" t="str">
            <v>POTATO WEDGE FROZEN PKG-6/5 LB</v>
          </cell>
          <cell r="F41" t="str">
            <v>6/5 LB PKG</v>
          </cell>
          <cell r="G41">
            <v>30</v>
          </cell>
          <cell r="H41">
            <v>39600</v>
          </cell>
          <cell r="I41">
            <v>17686</v>
          </cell>
          <cell r="J41">
            <v>13.4</v>
          </cell>
        </row>
        <row r="42">
          <cell r="A42" t="str">
            <v>A174</v>
          </cell>
          <cell r="B42" t="str">
            <v>POTATOES WEDGES</v>
          </cell>
          <cell r="C42">
            <v>0.60433333</v>
          </cell>
          <cell r="D42">
            <v>100391</v>
          </cell>
          <cell r="E42" t="str">
            <v>POTATO WEDGE FROZEN PKG-6/5 LB</v>
          </cell>
          <cell r="F42" t="str">
            <v>6/5 LB PKG</v>
          </cell>
          <cell r="G42">
            <v>30</v>
          </cell>
          <cell r="H42">
            <v>39600</v>
          </cell>
          <cell r="I42">
            <v>23932</v>
          </cell>
          <cell r="J42">
            <v>18.13</v>
          </cell>
        </row>
        <row r="43">
          <cell r="A43" t="str">
            <v>A196</v>
          </cell>
          <cell r="B43" t="str">
            <v>POTATOES DEHY 12</v>
          </cell>
          <cell r="C43">
            <v>1.4346614600000001</v>
          </cell>
          <cell r="D43">
            <v>100367</v>
          </cell>
          <cell r="E43" t="str">
            <v>POTATO FLAKES DEHYDRATED PKG-12/1 LB</v>
          </cell>
          <cell r="F43" t="str">
            <v>12/1 LB PKG</v>
          </cell>
          <cell r="G43">
            <v>12</v>
          </cell>
          <cell r="H43">
            <v>30000</v>
          </cell>
          <cell r="I43">
            <v>43040</v>
          </cell>
          <cell r="J43">
            <v>17.22</v>
          </cell>
        </row>
        <row r="44">
          <cell r="A44" t="str">
            <v>A200</v>
          </cell>
          <cell r="B44" t="str">
            <v>POTATOES DEHY 30</v>
          </cell>
          <cell r="C44">
            <v>0.61076991999999997</v>
          </cell>
          <cell r="D44">
            <v>100372</v>
          </cell>
          <cell r="E44" t="str">
            <v>POTATO FLAKES, DEHYDRATED PKG-6/5 LB</v>
          </cell>
          <cell r="F44" t="str">
            <v>6/5 LB PKG</v>
          </cell>
          <cell r="G44">
            <v>30</v>
          </cell>
          <cell r="H44">
            <v>30000</v>
          </cell>
          <cell r="I44">
            <v>18323</v>
          </cell>
          <cell r="J44">
            <v>18.32</v>
          </cell>
        </row>
        <row r="45">
          <cell r="A45" t="str">
            <v>A204</v>
          </cell>
          <cell r="B45" t="str">
            <v>ROUNDS</v>
          </cell>
          <cell r="C45">
            <v>0.60758332999999998</v>
          </cell>
          <cell r="D45">
            <v>100394</v>
          </cell>
          <cell r="E45" t="str">
            <v>POTATO ROUNDS FROZEN PKG-6/5 LB</v>
          </cell>
          <cell r="F45" t="str">
            <v>6/5 LB PKG</v>
          </cell>
          <cell r="G45">
            <v>30</v>
          </cell>
          <cell r="H45">
            <v>39600</v>
          </cell>
          <cell r="I45">
            <v>24060</v>
          </cell>
          <cell r="J45">
            <v>18.23</v>
          </cell>
        </row>
        <row r="46">
          <cell r="A46" t="str">
            <v>A210</v>
          </cell>
          <cell r="B46" t="str">
            <v>POTATOES OVEN</v>
          </cell>
          <cell r="C46">
            <v>0.57232914999999995</v>
          </cell>
          <cell r="D46">
            <v>100393</v>
          </cell>
          <cell r="E46" t="str">
            <v>POTATO OVENS FROZEN PKG-6/5 LB</v>
          </cell>
          <cell r="F46" t="str">
            <v>6/5 LB PKG</v>
          </cell>
          <cell r="G46">
            <v>30</v>
          </cell>
          <cell r="H46">
            <v>39600</v>
          </cell>
          <cell r="I46">
            <v>22664</v>
          </cell>
          <cell r="J46">
            <v>17.170000000000002</v>
          </cell>
        </row>
        <row r="47">
          <cell r="A47" t="str">
            <v>A212</v>
          </cell>
          <cell r="B47" t="str">
            <v>SWT POTATO BLK PROCC</v>
          </cell>
          <cell r="C47">
            <v>0.18365179000000001</v>
          </cell>
          <cell r="D47" t="e">
            <v>#N/A</v>
          </cell>
          <cell r="E47" t="e">
            <v>#N/A</v>
          </cell>
          <cell r="F47" t="str">
            <v>BULK</v>
          </cell>
          <cell r="G47">
            <v>1</v>
          </cell>
          <cell r="H47">
            <v>40000</v>
          </cell>
          <cell r="I47">
            <v>7346</v>
          </cell>
          <cell r="J47">
            <v>0.18</v>
          </cell>
        </row>
        <row r="48">
          <cell r="A48" t="str">
            <v>A213</v>
          </cell>
          <cell r="B48" t="str">
            <v>POTATO BLK PROC DEHY</v>
          </cell>
          <cell r="C48">
            <v>6.5435140000000003E-2</v>
          </cell>
          <cell r="D48" t="str">
            <v>NEW</v>
          </cell>
          <cell r="E48" t="str">
            <v xml:space="preserve">POTATOES BULK PROCESSING DEHYDRATED </v>
          </cell>
          <cell r="F48" t="str">
            <v>BULK</v>
          </cell>
          <cell r="G48">
            <v>1</v>
          </cell>
          <cell r="H48">
            <v>40000</v>
          </cell>
          <cell r="I48">
            <v>2617</v>
          </cell>
          <cell r="J48">
            <v>7.0000000000000007E-2</v>
          </cell>
        </row>
        <row r="49">
          <cell r="A49" t="str">
            <v>A214</v>
          </cell>
          <cell r="B49" t="str">
            <v>POTATOES RUSSET</v>
          </cell>
          <cell r="C49">
            <v>0.28893332999999999</v>
          </cell>
          <cell r="D49">
            <v>100375</v>
          </cell>
          <cell r="E49" t="str">
            <v>POTATO RUSSET CTN-50 LB</v>
          </cell>
          <cell r="F49" t="str">
            <v>50 LB CTN</v>
          </cell>
          <cell r="G49">
            <v>50</v>
          </cell>
          <cell r="H49">
            <v>40000</v>
          </cell>
          <cell r="I49">
            <v>11557</v>
          </cell>
          <cell r="J49">
            <v>14.45</v>
          </cell>
        </row>
        <row r="50">
          <cell r="A50" t="str">
            <v>A218</v>
          </cell>
          <cell r="B50" t="str">
            <v>VEG SOUP</v>
          </cell>
          <cell r="C50">
            <v>0.82402739999999997</v>
          </cell>
          <cell r="D50">
            <v>100351</v>
          </cell>
          <cell r="E50" t="str">
            <v>SOUP VEGETABLE CAN-24/1</v>
          </cell>
          <cell r="F50" t="str">
            <v>24/#1 CAN</v>
          </cell>
          <cell r="G50">
            <v>16.12</v>
          </cell>
          <cell r="H50">
            <v>35475</v>
          </cell>
          <cell r="I50">
            <v>29232</v>
          </cell>
          <cell r="J50">
            <v>13.29</v>
          </cell>
        </row>
        <row r="51">
          <cell r="A51" t="str">
            <v>A219</v>
          </cell>
          <cell r="B51" t="str">
            <v>TOMATO SOUP</v>
          </cell>
          <cell r="C51">
            <v>0.70191627999999995</v>
          </cell>
          <cell r="D51">
            <v>100352</v>
          </cell>
          <cell r="E51" t="str">
            <v>SOUP TOMATO CAN-24/1</v>
          </cell>
          <cell r="F51" t="str">
            <v>24/#1 CAN</v>
          </cell>
          <cell r="G51">
            <v>16.12</v>
          </cell>
          <cell r="H51">
            <v>35475</v>
          </cell>
          <cell r="I51">
            <v>24900</v>
          </cell>
          <cell r="J51">
            <v>11.32</v>
          </cell>
        </row>
        <row r="52">
          <cell r="A52" t="str">
            <v>A220</v>
          </cell>
          <cell r="B52" t="str">
            <v>SWEET POTATOES</v>
          </cell>
          <cell r="C52">
            <v>0.47381343999999997</v>
          </cell>
          <cell r="D52">
            <v>100347</v>
          </cell>
          <cell r="E52" t="str">
            <v>SWEET POTATOES CAN-6/10</v>
          </cell>
          <cell r="F52" t="str">
            <v>6/#10 CAN</v>
          </cell>
          <cell r="G52">
            <v>40.5</v>
          </cell>
          <cell r="H52">
            <v>36936</v>
          </cell>
          <cell r="I52">
            <v>17501</v>
          </cell>
          <cell r="J52">
            <v>19.190000000000001</v>
          </cell>
        </row>
        <row r="53">
          <cell r="A53" t="str">
            <v>A222</v>
          </cell>
          <cell r="B53" t="str">
            <v>SWEET POTATOES M</v>
          </cell>
          <cell r="C53">
            <v>0.46097560999999998</v>
          </cell>
          <cell r="D53">
            <v>100348</v>
          </cell>
          <cell r="E53" t="str">
            <v>SWEET POTATOES MASHED CAN-6/10</v>
          </cell>
          <cell r="F53" t="str">
            <v>6/#10 CAN</v>
          </cell>
          <cell r="G53">
            <v>41</v>
          </cell>
          <cell r="H53">
            <v>37392</v>
          </cell>
          <cell r="I53">
            <v>17237</v>
          </cell>
          <cell r="J53">
            <v>18.899999999999999</v>
          </cell>
        </row>
        <row r="54">
          <cell r="A54" t="str">
            <v>A223</v>
          </cell>
          <cell r="B54" t="str">
            <v>SWEET POTATOES 300</v>
          </cell>
          <cell r="C54">
            <v>0.61410525999999999</v>
          </cell>
          <cell r="D54">
            <v>100346</v>
          </cell>
          <cell r="E54" t="str">
            <v>SWEET POTATOES CAN-24/300</v>
          </cell>
          <cell r="F54" t="str">
            <v>24/#300 CAN</v>
          </cell>
          <cell r="G54">
            <v>22.5</v>
          </cell>
          <cell r="H54">
            <v>34425</v>
          </cell>
          <cell r="I54">
            <v>21141</v>
          </cell>
          <cell r="J54">
            <v>13.82</v>
          </cell>
        </row>
        <row r="55">
          <cell r="A55" t="str">
            <v>A224</v>
          </cell>
          <cell r="B55" t="str">
            <v>SWEET POTATOES FRZ</v>
          </cell>
          <cell r="C55">
            <v>0.73433000000000004</v>
          </cell>
          <cell r="D55">
            <v>100389</v>
          </cell>
          <cell r="E55" t="str">
            <v>SWEET POTATOES FROZEN PKG-6/5 LB</v>
          </cell>
          <cell r="F55" t="str">
            <v>6/5 LB PKG</v>
          </cell>
          <cell r="G55">
            <v>30</v>
          </cell>
          <cell r="H55">
            <v>39600</v>
          </cell>
          <cell r="I55">
            <v>29079</v>
          </cell>
          <cell r="J55">
            <v>22.03</v>
          </cell>
        </row>
        <row r="56">
          <cell r="A56" t="str">
            <v>A225</v>
          </cell>
          <cell r="B56" t="str">
            <v>SWEET POTATOES M FRZ</v>
          </cell>
          <cell r="C56">
            <v>0.54099666999999996</v>
          </cell>
          <cell r="D56">
            <v>100390</v>
          </cell>
          <cell r="E56" t="str">
            <v>SWEET POTATOES MASHED FROZEN PKG-6/5 LB</v>
          </cell>
          <cell r="F56" t="str">
            <v>6/5 LB PKG</v>
          </cell>
          <cell r="G56">
            <v>30</v>
          </cell>
          <cell r="H56">
            <v>39600</v>
          </cell>
          <cell r="I56">
            <v>21423</v>
          </cell>
          <cell r="J56">
            <v>16.23</v>
          </cell>
        </row>
        <row r="57">
          <cell r="A57" t="str">
            <v>A230</v>
          </cell>
          <cell r="B57" t="str">
            <v>SWEET POTATOES FRESH</v>
          </cell>
          <cell r="C57">
            <v>0.27612500000000001</v>
          </cell>
          <cell r="D57">
            <v>100379</v>
          </cell>
          <cell r="E57" t="str">
            <v>SWEET POTATO FRESH CTN-40 LB</v>
          </cell>
          <cell r="F57" t="str">
            <v>40 LB CARTON</v>
          </cell>
          <cell r="G57">
            <v>40</v>
          </cell>
          <cell r="H57">
            <v>40000</v>
          </cell>
          <cell r="I57">
            <v>11045</v>
          </cell>
          <cell r="J57">
            <v>11.04</v>
          </cell>
        </row>
        <row r="58">
          <cell r="A58" t="str">
            <v>A232</v>
          </cell>
          <cell r="B58" t="str">
            <v>POTATO BLK PROC FRZ</v>
          </cell>
          <cell r="C58">
            <v>0.10030469</v>
          </cell>
          <cell r="D58">
            <v>100626</v>
          </cell>
          <cell r="E58" t="str">
            <v>POTATOES BULK PROCESSING FROZEN</v>
          </cell>
          <cell r="F58" t="str">
            <v>BULK</v>
          </cell>
          <cell r="G58">
            <v>1</v>
          </cell>
          <cell r="H58">
            <v>40000</v>
          </cell>
          <cell r="I58">
            <v>4012</v>
          </cell>
          <cell r="J58">
            <v>0.1</v>
          </cell>
        </row>
        <row r="59">
          <cell r="A59" t="str">
            <v>A234</v>
          </cell>
          <cell r="B59" t="str">
            <v>TOMATOES DICED 300</v>
          </cell>
          <cell r="C59">
            <v>0.43937303999999999</v>
          </cell>
          <cell r="D59">
            <v>100358</v>
          </cell>
          <cell r="E59" t="str">
            <v>TOMATO DICED CAN-24/300</v>
          </cell>
          <cell r="F59" t="str">
            <v>24/#300 CAN</v>
          </cell>
          <cell r="G59">
            <v>21.75</v>
          </cell>
          <cell r="H59">
            <v>35235</v>
          </cell>
          <cell r="I59">
            <v>15481</v>
          </cell>
          <cell r="J59">
            <v>9.56</v>
          </cell>
        </row>
        <row r="60">
          <cell r="A60" t="str">
            <v>A235</v>
          </cell>
          <cell r="B60" t="str">
            <v>SWT POTATO FRESH 5LB</v>
          </cell>
          <cell r="C60">
            <v>0.31713592000000002</v>
          </cell>
          <cell r="D60">
            <v>100381</v>
          </cell>
          <cell r="E60" t="str">
            <v>SWEET POTATO FRESH VEXAR BAG 190/5 LB</v>
          </cell>
          <cell r="F60" t="str">
            <v>190/5# VEXAR BG</v>
          </cell>
          <cell r="G60">
            <v>950</v>
          </cell>
          <cell r="H60">
            <v>36100</v>
          </cell>
          <cell r="I60">
            <v>11449</v>
          </cell>
          <cell r="J60">
            <v>301.27999999999997</v>
          </cell>
        </row>
        <row r="61">
          <cell r="A61" t="str">
            <v>A236</v>
          </cell>
          <cell r="B61" t="str">
            <v>SPAGHETTI SAUCE 300</v>
          </cell>
          <cell r="C61">
            <v>0.43138889000000002</v>
          </cell>
          <cell r="D61">
            <v>100365</v>
          </cell>
          <cell r="E61" t="str">
            <v>SPAGHETTI SAUCE CAN-24/300</v>
          </cell>
          <cell r="F61" t="str">
            <v>24/#300 CAN</v>
          </cell>
          <cell r="G61">
            <v>22.5</v>
          </cell>
          <cell r="H61">
            <v>36450</v>
          </cell>
          <cell r="I61">
            <v>15724</v>
          </cell>
          <cell r="J61">
            <v>9.7100000000000009</v>
          </cell>
        </row>
        <row r="62">
          <cell r="A62" t="str">
            <v>A237</v>
          </cell>
          <cell r="B62" t="str">
            <v>SALSA</v>
          </cell>
          <cell r="C62">
            <v>0.46136324000000001</v>
          </cell>
          <cell r="D62">
            <v>100360</v>
          </cell>
          <cell r="E62" t="str">
            <v>TOMATO SALSA CAN-6/10</v>
          </cell>
          <cell r="F62" t="str">
            <v>6/# 10 CAN</v>
          </cell>
          <cell r="G62">
            <v>39.75</v>
          </cell>
          <cell r="H62">
            <v>36252</v>
          </cell>
          <cell r="I62">
            <v>16725</v>
          </cell>
          <cell r="J62">
            <v>18.34</v>
          </cell>
        </row>
        <row r="63">
          <cell r="A63" t="str">
            <v>A238</v>
          </cell>
          <cell r="B63" t="str">
            <v>TOMATOES</v>
          </cell>
          <cell r="C63">
            <v>0.63206037999999998</v>
          </cell>
          <cell r="D63">
            <v>100377</v>
          </cell>
          <cell r="E63" t="str">
            <v>TOMATO CTN-25 LB</v>
          </cell>
          <cell r="F63" t="str">
            <v>25 LB CTN</v>
          </cell>
          <cell r="G63">
            <v>25</v>
          </cell>
          <cell r="H63">
            <v>40000</v>
          </cell>
          <cell r="I63">
            <v>25282</v>
          </cell>
          <cell r="J63">
            <v>15.8</v>
          </cell>
        </row>
        <row r="64">
          <cell r="A64" t="str">
            <v>A239</v>
          </cell>
          <cell r="B64" t="str">
            <v>TOMATO SAUCE 10</v>
          </cell>
          <cell r="C64">
            <v>0.32921908</v>
          </cell>
          <cell r="D64">
            <v>100364</v>
          </cell>
          <cell r="E64" t="str">
            <v>TOMATO SAUCE CAN-6/10</v>
          </cell>
          <cell r="F64" t="str">
            <v>6/#10 CAN</v>
          </cell>
          <cell r="G64">
            <v>39.75</v>
          </cell>
          <cell r="H64">
            <v>36252</v>
          </cell>
          <cell r="I64">
            <v>11935</v>
          </cell>
          <cell r="J64">
            <v>13.09</v>
          </cell>
        </row>
        <row r="65">
          <cell r="A65" t="str">
            <v>A240</v>
          </cell>
          <cell r="B65" t="str">
            <v>TOMATOES 300</v>
          </cell>
          <cell r="C65">
            <v>0.46400000000000002</v>
          </cell>
          <cell r="D65">
            <v>100354</v>
          </cell>
          <cell r="E65" t="str">
            <v>TOMATO CAN-24/300</v>
          </cell>
          <cell r="F65" t="str">
            <v>24/#300 CANS</v>
          </cell>
          <cell r="G65">
            <v>21.75</v>
          </cell>
          <cell r="H65">
            <v>35235</v>
          </cell>
          <cell r="I65">
            <v>16349</v>
          </cell>
          <cell r="J65">
            <v>10.09</v>
          </cell>
        </row>
        <row r="66">
          <cell r="A66" t="str">
            <v>A241</v>
          </cell>
          <cell r="B66" t="str">
            <v>TOMATOES DICED</v>
          </cell>
          <cell r="C66">
            <v>0.39072828999999998</v>
          </cell>
          <cell r="D66">
            <v>100359</v>
          </cell>
          <cell r="E66" t="str">
            <v>TOMATO DICED CAN-6/10</v>
          </cell>
          <cell r="F66" t="str">
            <v>6/#10 CAN</v>
          </cell>
          <cell r="G66">
            <v>38.25</v>
          </cell>
          <cell r="H66">
            <v>34884</v>
          </cell>
          <cell r="I66">
            <v>13630</v>
          </cell>
          <cell r="J66">
            <v>14.95</v>
          </cell>
        </row>
        <row r="67">
          <cell r="A67" t="str">
            <v>A243</v>
          </cell>
          <cell r="B67" t="str">
            <v>SPAGHETTI SAUCE</v>
          </cell>
          <cell r="C67">
            <v>0.31713616</v>
          </cell>
          <cell r="D67">
            <v>100366</v>
          </cell>
          <cell r="E67" t="str">
            <v>SPAGHETTI SAUCE CAN-6/10</v>
          </cell>
          <cell r="F67" t="str">
            <v>6/#10 CAN</v>
          </cell>
          <cell r="G67">
            <v>39.75</v>
          </cell>
          <cell r="H67">
            <v>37842</v>
          </cell>
          <cell r="I67">
            <v>12001</v>
          </cell>
          <cell r="J67">
            <v>12.61</v>
          </cell>
        </row>
        <row r="68">
          <cell r="A68" t="str">
            <v>A244</v>
          </cell>
          <cell r="B68" t="str">
            <v>TOMATO SAUCE 300</v>
          </cell>
          <cell r="C68">
            <v>0.39448148</v>
          </cell>
          <cell r="D68">
            <v>100363</v>
          </cell>
          <cell r="E68" t="str">
            <v>TOMATO SAUCE CAN-24/300</v>
          </cell>
          <cell r="F68" t="str">
            <v>24/#300 CAN</v>
          </cell>
          <cell r="G68">
            <v>22.5</v>
          </cell>
          <cell r="H68">
            <v>34425</v>
          </cell>
          <cell r="I68">
            <v>13580</v>
          </cell>
          <cell r="J68">
            <v>8.8800000000000008</v>
          </cell>
        </row>
        <row r="69">
          <cell r="A69" t="str">
            <v>A245</v>
          </cell>
          <cell r="B69" t="str">
            <v>TOMATO PASTE BULK</v>
          </cell>
          <cell r="C69">
            <v>0.55000687999999998</v>
          </cell>
          <cell r="D69">
            <v>100362</v>
          </cell>
          <cell r="E69" t="str">
            <v>TOMATO PASTE BULK-</v>
          </cell>
          <cell r="F69" t="str">
            <v>TOTES</v>
          </cell>
          <cell r="G69">
            <v>2925</v>
          </cell>
          <cell r="H69">
            <v>40950</v>
          </cell>
          <cell r="I69">
            <v>22523</v>
          </cell>
          <cell r="J69">
            <v>1608.77</v>
          </cell>
        </row>
        <row r="70">
          <cell r="A70" t="str">
            <v>A247</v>
          </cell>
          <cell r="B70" t="str">
            <v>TOMATOES 10</v>
          </cell>
          <cell r="C70">
            <v>0.32979204000000001</v>
          </cell>
          <cell r="D70">
            <v>100355</v>
          </cell>
          <cell r="E70" t="str">
            <v>TOMATO CAN-6/10</v>
          </cell>
          <cell r="F70" t="str">
            <v>6/#10 CAN</v>
          </cell>
          <cell r="G70">
            <v>38.25</v>
          </cell>
          <cell r="H70">
            <v>34884</v>
          </cell>
          <cell r="I70">
            <v>11504</v>
          </cell>
          <cell r="J70">
            <v>12.61</v>
          </cell>
        </row>
        <row r="71">
          <cell r="A71" t="str">
            <v>A249</v>
          </cell>
          <cell r="B71" t="str">
            <v>PASTE DRUM</v>
          </cell>
          <cell r="C71">
            <v>0.59718505</v>
          </cell>
          <cell r="D71">
            <v>100356</v>
          </cell>
          <cell r="E71" t="str">
            <v>TOMATO PASTE DRUM-55 GAL</v>
          </cell>
          <cell r="F71" t="str">
            <v>55 GAL DRM</v>
          </cell>
          <cell r="G71">
            <v>535</v>
          </cell>
          <cell r="H71">
            <v>38520</v>
          </cell>
          <cell r="I71">
            <v>23004</v>
          </cell>
          <cell r="J71">
            <v>319.49</v>
          </cell>
        </row>
        <row r="72">
          <cell r="A72" t="str">
            <v>A252</v>
          </cell>
          <cell r="B72" t="str">
            <v>TOMATO PASTE 6/10</v>
          </cell>
          <cell r="C72">
            <v>0.59762762999999997</v>
          </cell>
          <cell r="D72">
            <v>100357</v>
          </cell>
          <cell r="E72" t="str">
            <v>TOMATO PASTE CAN-6/10</v>
          </cell>
          <cell r="F72" t="str">
            <v>6/#10 CAN</v>
          </cell>
          <cell r="G72">
            <v>41.62</v>
          </cell>
          <cell r="H72">
            <v>37962</v>
          </cell>
          <cell r="I72">
            <v>22687</v>
          </cell>
          <cell r="J72">
            <v>24.88</v>
          </cell>
        </row>
        <row r="73">
          <cell r="A73" t="str">
            <v>A255</v>
          </cell>
          <cell r="B73" t="str">
            <v>ALMONDS ROASTED</v>
          </cell>
          <cell r="C73">
            <v>2.8322666700000001</v>
          </cell>
          <cell r="D73">
            <v>100455</v>
          </cell>
          <cell r="E73" t="str">
            <v>ALMONDS, ROASTED WITH SALT CNT 25 LB</v>
          </cell>
          <cell r="F73" t="str">
            <v>25 LB CTN</v>
          </cell>
          <cell r="G73">
            <v>25</v>
          </cell>
          <cell r="H73">
            <v>37400</v>
          </cell>
          <cell r="I73">
            <v>105927</v>
          </cell>
          <cell r="J73">
            <v>70.81</v>
          </cell>
        </row>
        <row r="74">
          <cell r="A74" t="str">
            <v>A257</v>
          </cell>
          <cell r="B74" t="str">
            <v>WALNUTS</v>
          </cell>
          <cell r="C74">
            <v>1.9989792900000001</v>
          </cell>
          <cell r="D74" t="e">
            <v>#N/A</v>
          </cell>
          <cell r="E74" t="e">
            <v>#N/A</v>
          </cell>
          <cell r="F74" t="str">
            <v>30 LB CTN</v>
          </cell>
          <cell r="G74">
            <v>30</v>
          </cell>
          <cell r="H74">
            <v>39600</v>
          </cell>
          <cell r="I74">
            <v>79160</v>
          </cell>
          <cell r="J74">
            <v>59.97</v>
          </cell>
        </row>
        <row r="75">
          <cell r="A75" t="str">
            <v>A258</v>
          </cell>
          <cell r="B75" t="str">
            <v>SYRUP P 12/24</v>
          </cell>
          <cell r="C75">
            <v>0.46427885000000002</v>
          </cell>
          <cell r="D75">
            <v>100627</v>
          </cell>
          <cell r="E75" t="str">
            <v>SYRUP CORN PLASTIC BOTTLE 12/24 OZ</v>
          </cell>
          <cell r="F75" t="str">
            <v>12/24 OZ PL BTL</v>
          </cell>
          <cell r="G75">
            <v>26</v>
          </cell>
          <cell r="H75">
            <v>37752</v>
          </cell>
          <cell r="I75">
            <v>17527</v>
          </cell>
          <cell r="J75">
            <v>12.07</v>
          </cell>
        </row>
        <row r="76">
          <cell r="A76" t="str">
            <v>A259</v>
          </cell>
          <cell r="B76" t="str">
            <v>WALNUT ENG PECS</v>
          </cell>
          <cell r="C76">
            <v>2.3236559099999998</v>
          </cell>
          <cell r="D76" t="e">
            <v>#N/A</v>
          </cell>
          <cell r="E76" t="e">
            <v>#N/A</v>
          </cell>
          <cell r="F76" t="str">
            <v>24/1 LB</v>
          </cell>
          <cell r="G76">
            <v>24</v>
          </cell>
          <cell r="H76">
            <v>39744</v>
          </cell>
          <cell r="I76">
            <v>92351</v>
          </cell>
          <cell r="J76">
            <v>55.77</v>
          </cell>
        </row>
        <row r="77">
          <cell r="A77" t="str">
            <v>A260</v>
          </cell>
          <cell r="B77" t="str">
            <v>FRT-NUT MIX 24</v>
          </cell>
          <cell r="C77">
            <v>1.9110416699999999</v>
          </cell>
          <cell r="D77">
            <v>100327</v>
          </cell>
          <cell r="E77" t="str">
            <v>FRUIT NUT MIX PKG -24/1 LB</v>
          </cell>
          <cell r="F77" t="str">
            <v>24/1 LB</v>
          </cell>
          <cell r="G77">
            <v>24</v>
          </cell>
          <cell r="H77">
            <v>34944</v>
          </cell>
          <cell r="I77">
            <v>66779</v>
          </cell>
          <cell r="J77">
            <v>45.87</v>
          </cell>
        </row>
        <row r="78">
          <cell r="A78" t="str">
            <v>A261</v>
          </cell>
          <cell r="B78" t="str">
            <v>FRT-NUT MIX 5</v>
          </cell>
          <cell r="C78">
            <v>2.0070153799999999</v>
          </cell>
          <cell r="D78">
            <v>100326</v>
          </cell>
          <cell r="E78" t="str">
            <v>FRUIT NUT MIX PKG -5/5 LB</v>
          </cell>
          <cell r="F78" t="str">
            <v>5/5 LB</v>
          </cell>
          <cell r="G78">
            <v>25</v>
          </cell>
          <cell r="H78">
            <v>36400</v>
          </cell>
          <cell r="I78">
            <v>73055</v>
          </cell>
          <cell r="J78">
            <v>50.18</v>
          </cell>
        </row>
        <row r="79">
          <cell r="A79" t="str">
            <v>A269</v>
          </cell>
          <cell r="B79" t="str">
            <v>GRAPE JUICE 64 OZ</v>
          </cell>
          <cell r="C79">
            <v>0.61793626000000001</v>
          </cell>
          <cell r="D79" t="e">
            <v>#N/A</v>
          </cell>
          <cell r="E79" t="e">
            <v>#N/A</v>
          </cell>
          <cell r="F79" t="str">
            <v>8/64OZ PLAS BTL</v>
          </cell>
          <cell r="G79">
            <v>34.799999999999997</v>
          </cell>
          <cell r="H79">
            <v>35670</v>
          </cell>
          <cell r="I79">
            <v>22042</v>
          </cell>
          <cell r="J79">
            <v>21.5</v>
          </cell>
        </row>
        <row r="80">
          <cell r="A80" t="str">
            <v>A270</v>
          </cell>
          <cell r="B80" t="str">
            <v>TOMATO JUICE 64 OZ</v>
          </cell>
          <cell r="C80">
            <v>0.34968947</v>
          </cell>
          <cell r="D80" t="e">
            <v>#N/A</v>
          </cell>
          <cell r="E80" t="e">
            <v>#N/A</v>
          </cell>
          <cell r="F80" t="str">
            <v>8/64OZ PLAS BTL</v>
          </cell>
          <cell r="G80">
            <v>34.799999999999997</v>
          </cell>
          <cell r="H80">
            <v>35670</v>
          </cell>
          <cell r="I80">
            <v>12473</v>
          </cell>
          <cell r="J80">
            <v>12.17</v>
          </cell>
        </row>
        <row r="81">
          <cell r="A81" t="str">
            <v>A271</v>
          </cell>
          <cell r="B81" t="str">
            <v>ORANGE JUICE 64 OZ</v>
          </cell>
          <cell r="C81">
            <v>0.37670128000000003</v>
          </cell>
          <cell r="D81" t="e">
            <v>#N/A</v>
          </cell>
          <cell r="E81" t="e">
            <v>#N/A</v>
          </cell>
          <cell r="F81" t="str">
            <v>8/64OZ PLAS BTL</v>
          </cell>
          <cell r="G81">
            <v>34.799999999999997</v>
          </cell>
          <cell r="H81">
            <v>35670</v>
          </cell>
          <cell r="I81">
            <v>13437</v>
          </cell>
          <cell r="J81">
            <v>13.11</v>
          </cell>
        </row>
        <row r="82">
          <cell r="A82" t="str">
            <v>A272</v>
          </cell>
          <cell r="B82" t="str">
            <v>GRAPEFRUIT JUICE 64</v>
          </cell>
          <cell r="C82">
            <v>0.36254788999999998</v>
          </cell>
          <cell r="D82" t="e">
            <v>#N/A</v>
          </cell>
          <cell r="E82" t="e">
            <v>#N/A</v>
          </cell>
          <cell r="F82" t="str">
            <v>8/64OZ PLAS BTL</v>
          </cell>
          <cell r="G82">
            <v>34.799999999999997</v>
          </cell>
          <cell r="H82">
            <v>35670</v>
          </cell>
          <cell r="I82">
            <v>12932</v>
          </cell>
          <cell r="J82">
            <v>12.62</v>
          </cell>
        </row>
        <row r="83">
          <cell r="A83" t="str">
            <v>A273</v>
          </cell>
          <cell r="B83" t="str">
            <v>CRAN APPLE JUICE 64</v>
          </cell>
          <cell r="C83">
            <v>0.41871407999999999</v>
          </cell>
          <cell r="D83" t="e">
            <v>#N/A</v>
          </cell>
          <cell r="E83" t="e">
            <v>#N/A</v>
          </cell>
          <cell r="F83" t="str">
            <v>8/64OZ PLAS BTL</v>
          </cell>
          <cell r="G83">
            <v>34.799999999999997</v>
          </cell>
          <cell r="H83">
            <v>35670</v>
          </cell>
          <cell r="I83">
            <v>14936</v>
          </cell>
          <cell r="J83">
            <v>14.57</v>
          </cell>
        </row>
        <row r="84">
          <cell r="A84" t="str">
            <v>A274</v>
          </cell>
          <cell r="B84" t="str">
            <v>APPLE JUICE 64 OZ</v>
          </cell>
          <cell r="C84">
            <v>0.30455135</v>
          </cell>
          <cell r="D84" t="e">
            <v>#N/A</v>
          </cell>
          <cell r="E84" t="e">
            <v>#N/A</v>
          </cell>
          <cell r="F84" t="str">
            <v>8/64OZ PLAS BTL</v>
          </cell>
          <cell r="G84">
            <v>34.799999999999997</v>
          </cell>
          <cell r="H84">
            <v>35670</v>
          </cell>
          <cell r="I84">
            <v>10863</v>
          </cell>
          <cell r="J84">
            <v>10.6</v>
          </cell>
        </row>
        <row r="85">
          <cell r="A85" t="str">
            <v>A275</v>
          </cell>
          <cell r="B85" t="str">
            <v>CHERRY APPLE 64 OZ</v>
          </cell>
          <cell r="C85">
            <v>0.41016522999999999</v>
          </cell>
          <cell r="D85" t="e">
            <v>#N/A</v>
          </cell>
          <cell r="E85" t="e">
            <v>#N/A</v>
          </cell>
          <cell r="F85" t="str">
            <v>8/64OZ PLAS BTL</v>
          </cell>
          <cell r="G85">
            <v>34.799999999999997</v>
          </cell>
          <cell r="H85">
            <v>35670</v>
          </cell>
          <cell r="I85">
            <v>14631</v>
          </cell>
          <cell r="J85">
            <v>14.27</v>
          </cell>
        </row>
        <row r="86">
          <cell r="A86" t="str">
            <v>A276</v>
          </cell>
          <cell r="B86" t="str">
            <v>CHERRY APPLE J</v>
          </cell>
          <cell r="C86">
            <v>0.51785833000000003</v>
          </cell>
          <cell r="D86">
            <v>100278</v>
          </cell>
          <cell r="E86" t="str">
            <v>CHERRY APPLE JUICE CAN 12/46 OZ</v>
          </cell>
          <cell r="F86" t="str">
            <v>12/46 OZ CAN</v>
          </cell>
          <cell r="G86">
            <v>37.5</v>
          </cell>
          <cell r="H86">
            <v>35700</v>
          </cell>
          <cell r="I86">
            <v>18488</v>
          </cell>
          <cell r="J86">
            <v>19.420000000000002</v>
          </cell>
        </row>
        <row r="87">
          <cell r="A87" t="str">
            <v>A277</v>
          </cell>
          <cell r="B87" t="str">
            <v>GRAPE J 64 OZ</v>
          </cell>
          <cell r="C87">
            <v>0.61943661999999999</v>
          </cell>
          <cell r="D87">
            <v>100281</v>
          </cell>
          <cell r="E87" t="str">
            <v>GRAPE JUICE CONCORD BOTTLE-8/64 OZ</v>
          </cell>
          <cell r="F87" t="str">
            <v>8/64 OZ BOTTLES</v>
          </cell>
          <cell r="G87">
            <v>35.5</v>
          </cell>
          <cell r="H87">
            <v>39050</v>
          </cell>
          <cell r="I87">
            <v>24189</v>
          </cell>
          <cell r="J87">
            <v>21.99</v>
          </cell>
        </row>
        <row r="88">
          <cell r="A88" t="str">
            <v>A279</v>
          </cell>
          <cell r="B88" t="str">
            <v>CRNBRY APPLE J</v>
          </cell>
          <cell r="C88">
            <v>0.59353043000000005</v>
          </cell>
          <cell r="D88">
            <v>100286</v>
          </cell>
          <cell r="E88" t="str">
            <v>CRANBERRY APPLE JUICE CAN-12/46 OZ</v>
          </cell>
          <cell r="F88" t="str">
            <v>12/46 OZ</v>
          </cell>
          <cell r="G88">
            <v>37.5</v>
          </cell>
          <cell r="H88">
            <v>35700</v>
          </cell>
          <cell r="I88">
            <v>21189</v>
          </cell>
          <cell r="J88">
            <v>22.26</v>
          </cell>
        </row>
        <row r="89">
          <cell r="A89" t="str">
            <v>A280</v>
          </cell>
          <cell r="B89" t="str">
            <v>GRAPEFRUIT J</v>
          </cell>
          <cell r="C89">
            <v>0.38472972999999999</v>
          </cell>
          <cell r="D89">
            <v>100282</v>
          </cell>
          <cell r="E89" t="str">
            <v>GRAPEFRUIT JUICE CAN-12/46 OZ</v>
          </cell>
          <cell r="F89" t="str">
            <v>12/46 OZ CAN</v>
          </cell>
          <cell r="G89">
            <v>37</v>
          </cell>
          <cell r="H89">
            <v>35224</v>
          </cell>
          <cell r="I89">
            <v>13552</v>
          </cell>
          <cell r="J89">
            <v>14.24</v>
          </cell>
        </row>
        <row r="90">
          <cell r="A90" t="str">
            <v>A282</v>
          </cell>
          <cell r="B90" t="str">
            <v>APPLE J</v>
          </cell>
          <cell r="C90">
            <v>0.38113244000000002</v>
          </cell>
          <cell r="D90">
            <v>100277</v>
          </cell>
          <cell r="E90" t="str">
            <v>APPLE JUICE CAN-12/46 OZ</v>
          </cell>
          <cell r="F90" t="str">
            <v>12/46 OZ CAN</v>
          </cell>
          <cell r="G90">
            <v>37.5</v>
          </cell>
          <cell r="H90">
            <v>35700</v>
          </cell>
          <cell r="I90">
            <v>13606</v>
          </cell>
          <cell r="J90">
            <v>14.29</v>
          </cell>
        </row>
        <row r="91">
          <cell r="A91" t="str">
            <v>A284</v>
          </cell>
          <cell r="B91" t="str">
            <v>GRAPE JUICE 46</v>
          </cell>
          <cell r="C91">
            <v>0.60045811999999998</v>
          </cell>
          <cell r="D91">
            <v>100279</v>
          </cell>
          <cell r="E91" t="str">
            <v>GRAPE JUICE ASEPTIC CTN-12/46 OZ</v>
          </cell>
          <cell r="F91" t="str">
            <v>12/46 OZ CTN</v>
          </cell>
          <cell r="G91">
            <v>38.200000000000003</v>
          </cell>
          <cell r="H91">
            <v>38200</v>
          </cell>
          <cell r="I91">
            <v>22938</v>
          </cell>
          <cell r="J91">
            <v>22.94</v>
          </cell>
        </row>
        <row r="92">
          <cell r="A92" t="str">
            <v>A285</v>
          </cell>
          <cell r="B92" t="str">
            <v>GRAPE J</v>
          </cell>
          <cell r="C92">
            <v>0.59578076999999996</v>
          </cell>
          <cell r="D92">
            <v>100280</v>
          </cell>
          <cell r="E92" t="str">
            <v>GRAPE JUICE CAN-12/46 OZ</v>
          </cell>
          <cell r="F92" t="str">
            <v>12/46 OZ CAN</v>
          </cell>
          <cell r="G92">
            <v>38</v>
          </cell>
          <cell r="H92">
            <v>36176</v>
          </cell>
          <cell r="I92">
            <v>21553</v>
          </cell>
          <cell r="J92">
            <v>22.64</v>
          </cell>
        </row>
        <row r="93">
          <cell r="A93" t="str">
            <v>A286</v>
          </cell>
          <cell r="B93" t="str">
            <v>PINEAPPLE J</v>
          </cell>
          <cell r="C93">
            <v>0.52281166999999995</v>
          </cell>
          <cell r="D93">
            <v>100283</v>
          </cell>
          <cell r="E93" t="str">
            <v>PINEAPPLE JUICE CAN-12/46 OZ</v>
          </cell>
          <cell r="F93" t="str">
            <v>12/46 OZ CAN</v>
          </cell>
          <cell r="G93">
            <v>37.700000000000003</v>
          </cell>
          <cell r="H93">
            <v>36192</v>
          </cell>
          <cell r="I93">
            <v>18922</v>
          </cell>
          <cell r="J93">
            <v>19.71</v>
          </cell>
        </row>
        <row r="94">
          <cell r="A94" t="str">
            <v>A287</v>
          </cell>
          <cell r="B94" t="str">
            <v>CRANBERRY SAUCE 300</v>
          </cell>
          <cell r="C94">
            <v>0.46121825</v>
          </cell>
          <cell r="D94">
            <v>100226</v>
          </cell>
          <cell r="E94" t="str">
            <v>CRANBERRY SAUCE CAN-24/300</v>
          </cell>
          <cell r="F94" t="str">
            <v>24/#300 CAN</v>
          </cell>
          <cell r="G94">
            <v>24</v>
          </cell>
          <cell r="H94">
            <v>36720</v>
          </cell>
          <cell r="I94">
            <v>16936</v>
          </cell>
          <cell r="J94">
            <v>11.07</v>
          </cell>
        </row>
        <row r="95">
          <cell r="A95" t="str">
            <v>A288</v>
          </cell>
          <cell r="B95" t="str">
            <v>CRANBERRY SAUCE 10</v>
          </cell>
          <cell r="C95">
            <v>0.42421874999999998</v>
          </cell>
          <cell r="D95">
            <v>100227</v>
          </cell>
          <cell r="E95" t="str">
            <v>CRANBERRY SAUCE CAN-6/10</v>
          </cell>
          <cell r="F95" t="str">
            <v>6/#10 CAN</v>
          </cell>
          <cell r="G95">
            <v>48</v>
          </cell>
          <cell r="H95">
            <v>41472</v>
          </cell>
          <cell r="I95">
            <v>17593</v>
          </cell>
          <cell r="J95">
            <v>20.36</v>
          </cell>
        </row>
        <row r="96">
          <cell r="A96" t="str">
            <v>A290</v>
          </cell>
          <cell r="B96" t="str">
            <v>TOMATO J</v>
          </cell>
          <cell r="C96">
            <v>0.35963106</v>
          </cell>
          <cell r="D96">
            <v>100285</v>
          </cell>
          <cell r="E96" t="str">
            <v>TOMATO JUICE CAN-12/46 OZ</v>
          </cell>
          <cell r="F96" t="str">
            <v>12/46 OZ CAN</v>
          </cell>
          <cell r="G96">
            <v>36.5</v>
          </cell>
          <cell r="H96">
            <v>34748</v>
          </cell>
          <cell r="I96">
            <v>12496</v>
          </cell>
          <cell r="J96">
            <v>13.13</v>
          </cell>
        </row>
        <row r="97">
          <cell r="A97" t="str">
            <v>A291</v>
          </cell>
          <cell r="B97" t="str">
            <v>CRANBERRY DRIED 5</v>
          </cell>
          <cell r="C97">
            <v>3.1265999999999998</v>
          </cell>
          <cell r="D97">
            <v>100331</v>
          </cell>
          <cell r="E97" t="str">
            <v>CRANBERRIES DRIED PKG -5/5 LB</v>
          </cell>
          <cell r="F97" t="str">
            <v>5/5 LB</v>
          </cell>
          <cell r="G97">
            <v>25</v>
          </cell>
          <cell r="H97">
            <v>34650</v>
          </cell>
          <cell r="I97">
            <v>108337</v>
          </cell>
          <cell r="J97">
            <v>78.16</v>
          </cell>
        </row>
        <row r="98">
          <cell r="A98" t="str">
            <v>A292</v>
          </cell>
          <cell r="B98" t="str">
            <v>CHERRIES DRIED 2</v>
          </cell>
          <cell r="C98">
            <v>3.4964238399999998</v>
          </cell>
          <cell r="D98">
            <v>100328</v>
          </cell>
          <cell r="E98" t="str">
            <v>CHERRIES DRIED PKG-8/2 LB</v>
          </cell>
          <cell r="F98" t="str">
            <v>8/2 LB</v>
          </cell>
          <cell r="G98">
            <v>16</v>
          </cell>
          <cell r="H98">
            <v>29568</v>
          </cell>
          <cell r="I98">
            <v>103382</v>
          </cell>
          <cell r="J98">
            <v>55.94</v>
          </cell>
        </row>
        <row r="99">
          <cell r="A99" t="str">
            <v>A293</v>
          </cell>
          <cell r="B99" t="str">
            <v>CHERRIES DRIED 4</v>
          </cell>
          <cell r="C99">
            <v>3.4017151299999999</v>
          </cell>
          <cell r="D99">
            <v>100329</v>
          </cell>
          <cell r="E99" t="str">
            <v>CHERRIES DRIED -PKG 4/4 LB</v>
          </cell>
          <cell r="F99" t="str">
            <v>4/4 LB</v>
          </cell>
          <cell r="G99">
            <v>16</v>
          </cell>
          <cell r="H99">
            <v>29568</v>
          </cell>
          <cell r="I99">
            <v>100582</v>
          </cell>
          <cell r="J99">
            <v>54.43</v>
          </cell>
        </row>
        <row r="100">
          <cell r="A100" t="str">
            <v>A297</v>
          </cell>
          <cell r="B100" t="str">
            <v>CRANBERRY J CON</v>
          </cell>
          <cell r="C100">
            <v>0.73841637999999998</v>
          </cell>
          <cell r="D100">
            <v>100288</v>
          </cell>
          <cell r="E100" t="str">
            <v>CRANBERRY JUICE CONC CAN-12/11.5 OZ</v>
          </cell>
          <cell r="F100" t="str">
            <v>12/11.5 OZ CANS</v>
          </cell>
          <cell r="G100">
            <v>11.2</v>
          </cell>
          <cell r="H100">
            <v>40320</v>
          </cell>
          <cell r="I100">
            <v>29773</v>
          </cell>
          <cell r="J100">
            <v>8.27</v>
          </cell>
        </row>
        <row r="101">
          <cell r="A101" t="str">
            <v>A299</v>
          </cell>
          <cell r="B101" t="str">
            <v>ORANGE J SNGL</v>
          </cell>
          <cell r="C101">
            <v>0.39341462999999999</v>
          </cell>
          <cell r="D101">
            <v>100290</v>
          </cell>
          <cell r="E101" t="str">
            <v>ORANGE JUICE SINGLE CTN-70/4 OZ</v>
          </cell>
          <cell r="F101" t="str">
            <v>70/4 OZ CTN</v>
          </cell>
          <cell r="G101">
            <v>19</v>
          </cell>
          <cell r="H101">
            <v>36480</v>
          </cell>
          <cell r="I101">
            <v>14352</v>
          </cell>
          <cell r="J101">
            <v>7.47</v>
          </cell>
        </row>
        <row r="102">
          <cell r="A102" t="str">
            <v>A300</v>
          </cell>
          <cell r="B102" t="str">
            <v>ORANGE J</v>
          </cell>
          <cell r="C102">
            <v>0.38185519000000001</v>
          </cell>
          <cell r="D102">
            <v>100284</v>
          </cell>
          <cell r="E102" t="str">
            <v>ORANGE JUICE CAN-12/46 OZ</v>
          </cell>
          <cell r="F102" t="str">
            <v>12/46 OZ CAN</v>
          </cell>
          <cell r="G102">
            <v>37.5</v>
          </cell>
          <cell r="H102">
            <v>35700</v>
          </cell>
          <cell r="I102">
            <v>13632</v>
          </cell>
          <cell r="J102">
            <v>14.32</v>
          </cell>
        </row>
        <row r="103">
          <cell r="A103" t="str">
            <v>A301</v>
          </cell>
          <cell r="B103" t="str">
            <v>ORANGE J FRZ CONC</v>
          </cell>
          <cell r="C103">
            <v>0.75751851999999997</v>
          </cell>
          <cell r="D103">
            <v>100289</v>
          </cell>
          <cell r="E103" t="str">
            <v>ORANCE JUICE FRZ CONC CAN-12/32 OZ</v>
          </cell>
          <cell r="F103" t="str">
            <v>12/32 OZ CAN</v>
          </cell>
          <cell r="G103">
            <v>30</v>
          </cell>
          <cell r="H103">
            <v>36000</v>
          </cell>
          <cell r="I103">
            <v>27271</v>
          </cell>
          <cell r="J103">
            <v>22.73</v>
          </cell>
        </row>
        <row r="104">
          <cell r="A104" t="str">
            <v>A303</v>
          </cell>
          <cell r="B104" t="str">
            <v>ORANGE J TANK</v>
          </cell>
          <cell r="C104">
            <v>1.41</v>
          </cell>
          <cell r="D104">
            <v>100217</v>
          </cell>
          <cell r="E104" t="str">
            <v>ORANGE JUICE TANKERS</v>
          </cell>
          <cell r="F104" t="str">
            <v>TANKERS</v>
          </cell>
          <cell r="G104">
            <v>1</v>
          </cell>
          <cell r="H104">
            <v>31200</v>
          </cell>
          <cell r="I104">
            <v>43992</v>
          </cell>
          <cell r="J104">
            <v>1.41</v>
          </cell>
        </row>
        <row r="105">
          <cell r="A105" t="str">
            <v>A306</v>
          </cell>
          <cell r="B105" t="str">
            <v>CRANBRY WHLE FRZ</v>
          </cell>
          <cell r="C105">
            <v>0.71344231000000002</v>
          </cell>
          <cell r="D105">
            <v>100275</v>
          </cell>
          <cell r="E105" t="str">
            <v>CRANBERRY WHOLE CTN-40 LB</v>
          </cell>
          <cell r="F105" t="str">
            <v>40 LB CTN</v>
          </cell>
          <cell r="G105">
            <v>40</v>
          </cell>
          <cell r="H105">
            <v>40320</v>
          </cell>
          <cell r="I105">
            <v>28766</v>
          </cell>
          <cell r="J105">
            <v>28.54</v>
          </cell>
        </row>
        <row r="106">
          <cell r="A106" t="str">
            <v>A307</v>
          </cell>
          <cell r="B106" t="str">
            <v>BLUEBERRY DRY CULT 2</v>
          </cell>
          <cell r="C106">
            <v>3.8644315800000002</v>
          </cell>
          <cell r="D106" t="e">
            <v>#N/A</v>
          </cell>
          <cell r="E106" t="e">
            <v>#N/A</v>
          </cell>
          <cell r="F106" t="str">
            <v>8/2 LB</v>
          </cell>
          <cell r="G106">
            <v>16</v>
          </cell>
          <cell r="H106">
            <v>29568</v>
          </cell>
          <cell r="I106">
            <v>114264</v>
          </cell>
          <cell r="J106">
            <v>61.83</v>
          </cell>
        </row>
        <row r="107">
          <cell r="A107" t="str">
            <v>A308</v>
          </cell>
          <cell r="B107" t="str">
            <v>BLUEBERRY F CULT 2.5</v>
          </cell>
          <cell r="C107">
            <v>0.88496121999999999</v>
          </cell>
          <cell r="D107">
            <v>100276</v>
          </cell>
          <cell r="E107" t="str">
            <v>BLUEBERRY FRZ CTN 12/2.5 LB</v>
          </cell>
          <cell r="F107" t="str">
            <v>12/2.5 LB</v>
          </cell>
          <cell r="G107">
            <v>30</v>
          </cell>
          <cell r="H107">
            <v>39600</v>
          </cell>
          <cell r="I107">
            <v>35044</v>
          </cell>
          <cell r="J107">
            <v>26.55</v>
          </cell>
        </row>
        <row r="108">
          <cell r="A108" t="str">
            <v>A309</v>
          </cell>
          <cell r="B108" t="str">
            <v>BLUEBERRY DRY C 10</v>
          </cell>
          <cell r="C108">
            <v>7.8895</v>
          </cell>
          <cell r="D108">
            <v>100332</v>
          </cell>
          <cell r="E108" t="str">
            <v>BLUEBERRY DRIED CTN-10 LB</v>
          </cell>
          <cell r="F108" t="str">
            <v>10 LB</v>
          </cell>
          <cell r="G108">
            <v>10</v>
          </cell>
          <cell r="H108">
            <v>26000</v>
          </cell>
          <cell r="I108">
            <v>205127</v>
          </cell>
          <cell r="J108">
            <v>78.900000000000006</v>
          </cell>
        </row>
        <row r="109">
          <cell r="A109" t="str">
            <v>A337</v>
          </cell>
          <cell r="B109" t="str">
            <v>APPLES FSH SLC 100</v>
          </cell>
          <cell r="C109">
            <v>1.4258542999999999</v>
          </cell>
          <cell r="D109" t="e">
            <v>#N/A</v>
          </cell>
          <cell r="E109" t="e">
            <v>#N/A</v>
          </cell>
          <cell r="F109" t="str">
            <v>100/2 OZ BAGS</v>
          </cell>
          <cell r="G109">
            <v>12.5</v>
          </cell>
          <cell r="H109">
            <v>16500</v>
          </cell>
          <cell r="I109">
            <v>23527</v>
          </cell>
          <cell r="J109">
            <v>17.82</v>
          </cell>
        </row>
        <row r="110">
          <cell r="A110" t="str">
            <v>A338</v>
          </cell>
          <cell r="B110" t="str">
            <v>APPLES FSH SLC 64</v>
          </cell>
          <cell r="C110">
            <v>1.62375</v>
          </cell>
          <cell r="D110" t="e">
            <v>#N/A</v>
          </cell>
          <cell r="E110" t="e">
            <v>#N/A</v>
          </cell>
          <cell r="F110" t="str">
            <v>64/2 OZ BAGS</v>
          </cell>
          <cell r="G110">
            <v>8</v>
          </cell>
          <cell r="H110">
            <v>19968</v>
          </cell>
          <cell r="I110">
            <v>32423</v>
          </cell>
          <cell r="J110">
            <v>12.99</v>
          </cell>
        </row>
        <row r="111">
          <cell r="A111" t="str">
            <v>A339</v>
          </cell>
          <cell r="B111" t="str">
            <v>APPLES FSH SLC 200</v>
          </cell>
          <cell r="C111">
            <v>1.3405279999999999</v>
          </cell>
          <cell r="D111" t="e">
            <v>#N/A</v>
          </cell>
          <cell r="E111" t="e">
            <v>#N/A</v>
          </cell>
          <cell r="F111" t="str">
            <v>200/2 OZ BAGS</v>
          </cell>
          <cell r="G111">
            <v>25</v>
          </cell>
          <cell r="H111">
            <v>27300</v>
          </cell>
          <cell r="I111">
            <v>36596</v>
          </cell>
          <cell r="J111">
            <v>33.51</v>
          </cell>
        </row>
        <row r="112">
          <cell r="A112" t="str">
            <v>A340</v>
          </cell>
          <cell r="B112" t="str">
            <v>APPLES FRSH SLC 64</v>
          </cell>
          <cell r="C112">
            <v>1.9375</v>
          </cell>
          <cell r="D112" t="e">
            <v>#N/A</v>
          </cell>
          <cell r="E112" t="e">
            <v>#N/A</v>
          </cell>
          <cell r="F112" t="str">
            <v>64/2 OZ BAGS</v>
          </cell>
          <cell r="G112">
            <v>8</v>
          </cell>
          <cell r="H112">
            <v>800</v>
          </cell>
          <cell r="I112">
            <v>1550</v>
          </cell>
          <cell r="J112">
            <v>15.5</v>
          </cell>
        </row>
        <row r="113">
          <cell r="A113" t="str">
            <v>A341</v>
          </cell>
          <cell r="B113" t="str">
            <v>APPLES FRSH SLC 200</v>
          </cell>
          <cell r="C113">
            <v>1.5840000000000001</v>
          </cell>
          <cell r="D113" t="e">
            <v>#N/A</v>
          </cell>
          <cell r="E113" t="e">
            <v>#N/A</v>
          </cell>
          <cell r="F113" t="str">
            <v>200/2 OZ BAGS</v>
          </cell>
          <cell r="G113">
            <v>25</v>
          </cell>
          <cell r="H113">
            <v>2500</v>
          </cell>
          <cell r="I113">
            <v>3960</v>
          </cell>
          <cell r="J113">
            <v>39.6</v>
          </cell>
        </row>
        <row r="114">
          <cell r="A114" t="str">
            <v>A342</v>
          </cell>
          <cell r="B114" t="str">
            <v>APPLES FRSH SLC 100</v>
          </cell>
          <cell r="C114">
            <v>1.8223119999999999</v>
          </cell>
          <cell r="D114" t="e">
            <v>#N/A</v>
          </cell>
          <cell r="E114" t="e">
            <v>#N/A</v>
          </cell>
          <cell r="F114" t="str">
            <v>100/2 OZ BAGS</v>
          </cell>
          <cell r="G114">
            <v>12.5</v>
          </cell>
          <cell r="H114">
            <v>1250</v>
          </cell>
          <cell r="I114">
            <v>2278</v>
          </cell>
          <cell r="J114">
            <v>22.78</v>
          </cell>
        </row>
        <row r="115">
          <cell r="A115" t="str">
            <v>A343</v>
          </cell>
          <cell r="B115" t="str">
            <v>APPLES</v>
          </cell>
          <cell r="C115">
            <v>0.31407792000000001</v>
          </cell>
          <cell r="D115">
            <v>100291</v>
          </cell>
          <cell r="E115" t="str">
            <v>APPLE FRESH CTN-37/40 LB</v>
          </cell>
          <cell r="F115" t="str">
            <v>37/40 LB CARTON</v>
          </cell>
          <cell r="G115">
            <v>38.5</v>
          </cell>
          <cell r="H115">
            <v>35574</v>
          </cell>
          <cell r="I115">
            <v>11173</v>
          </cell>
          <cell r="J115">
            <v>12.09</v>
          </cell>
        </row>
        <row r="116">
          <cell r="A116" t="str">
            <v>A345</v>
          </cell>
          <cell r="B116" t="str">
            <v>APPLE SLICES</v>
          </cell>
          <cell r="C116">
            <v>0.51178217999999998</v>
          </cell>
          <cell r="D116">
            <v>100219</v>
          </cell>
          <cell r="E116" t="str">
            <v>APPLE SLICES CAN-6/10</v>
          </cell>
          <cell r="F116" t="str">
            <v>6/#10 CAN</v>
          </cell>
          <cell r="G116">
            <v>39</v>
          </cell>
          <cell r="H116">
            <v>35568</v>
          </cell>
          <cell r="I116">
            <v>18203</v>
          </cell>
          <cell r="J116">
            <v>19.96</v>
          </cell>
        </row>
        <row r="117">
          <cell r="A117" t="str">
            <v>A346</v>
          </cell>
          <cell r="B117" t="str">
            <v>APPLE SLICES FRZ</v>
          </cell>
          <cell r="C117">
            <v>0.28492708</v>
          </cell>
          <cell r="D117">
            <v>100271</v>
          </cell>
          <cell r="E117" t="str">
            <v>APPLE SLICES FRZ CTN-30 LB</v>
          </cell>
          <cell r="F117" t="str">
            <v>30 LB CTN</v>
          </cell>
          <cell r="G117">
            <v>30</v>
          </cell>
          <cell r="H117">
            <v>39600</v>
          </cell>
          <cell r="I117">
            <v>11283</v>
          </cell>
          <cell r="J117">
            <v>8.5500000000000007</v>
          </cell>
        </row>
        <row r="118">
          <cell r="A118" t="str">
            <v>A349</v>
          </cell>
          <cell r="B118" t="str">
            <v>APPLES-PILOT</v>
          </cell>
          <cell r="C118">
            <v>0.27944527000000002</v>
          </cell>
          <cell r="D118">
            <v>100640</v>
          </cell>
          <cell r="E118" t="str">
            <v>TEST-APPLES FRESH GP 37 LB CTN</v>
          </cell>
          <cell r="F118" t="str">
            <v>37/40 LB CTN</v>
          </cell>
          <cell r="G118">
            <v>38.5</v>
          </cell>
          <cell r="H118">
            <v>35574</v>
          </cell>
          <cell r="I118">
            <v>9941</v>
          </cell>
          <cell r="J118">
            <v>10.76</v>
          </cell>
        </row>
        <row r="119">
          <cell r="A119" t="str">
            <v>A350</v>
          </cell>
          <cell r="B119" t="str">
            <v>APPLESAUCE 10</v>
          </cell>
          <cell r="C119">
            <v>0.38943791999999999</v>
          </cell>
          <cell r="D119">
            <v>100221</v>
          </cell>
          <cell r="E119" t="str">
            <v>APPLESAUCE CAN-6/10</v>
          </cell>
          <cell r="F119" t="str">
            <v>6/#10 CAN</v>
          </cell>
          <cell r="G119">
            <v>40.5</v>
          </cell>
          <cell r="H119">
            <v>36936</v>
          </cell>
          <cell r="I119">
            <v>14384</v>
          </cell>
          <cell r="J119">
            <v>15.77</v>
          </cell>
        </row>
        <row r="120">
          <cell r="A120" t="str">
            <v>A351</v>
          </cell>
          <cell r="B120" t="str">
            <v>APPLESAUCE 300</v>
          </cell>
          <cell r="C120">
            <v>0.46196825000000002</v>
          </cell>
          <cell r="D120">
            <v>100220</v>
          </cell>
          <cell r="E120" t="str">
            <v>APPLESAUCE CAN-24/300</v>
          </cell>
          <cell r="F120" t="str">
            <v>24/#300 CAN</v>
          </cell>
          <cell r="G120">
            <v>22.5</v>
          </cell>
          <cell r="H120">
            <v>36450</v>
          </cell>
          <cell r="I120">
            <v>16839</v>
          </cell>
          <cell r="J120">
            <v>10.39</v>
          </cell>
        </row>
        <row r="121">
          <cell r="A121" t="str">
            <v>A353</v>
          </cell>
          <cell r="B121" t="str">
            <v>APRICOTS HALVES 300</v>
          </cell>
          <cell r="C121">
            <v>0.67078837999999996</v>
          </cell>
          <cell r="D121">
            <v>100223</v>
          </cell>
          <cell r="E121" t="str">
            <v>APRICOT HALVES CAN-24/300</v>
          </cell>
          <cell r="F121" t="str">
            <v>24/#300 CAN</v>
          </cell>
          <cell r="G121">
            <v>22.5</v>
          </cell>
          <cell r="H121">
            <v>36450</v>
          </cell>
          <cell r="I121">
            <v>24450</v>
          </cell>
          <cell r="J121">
            <v>15.09</v>
          </cell>
        </row>
        <row r="122">
          <cell r="A122" t="str">
            <v>A357</v>
          </cell>
          <cell r="B122" t="str">
            <v>ORANGES</v>
          </cell>
          <cell r="C122">
            <v>0.34207001999999997</v>
          </cell>
          <cell r="D122">
            <v>100308</v>
          </cell>
          <cell r="E122" t="str">
            <v>ORANGES CTN-34-39 LB</v>
          </cell>
          <cell r="F122" t="str">
            <v>34-39 LB CTN</v>
          </cell>
          <cell r="G122">
            <v>36.5</v>
          </cell>
          <cell r="H122">
            <v>37449</v>
          </cell>
          <cell r="I122">
            <v>12810</v>
          </cell>
          <cell r="J122">
            <v>12.49</v>
          </cell>
        </row>
        <row r="123">
          <cell r="A123" t="str">
            <v>A358</v>
          </cell>
          <cell r="B123" t="str">
            <v>APRICOTS FRZ 20</v>
          </cell>
          <cell r="C123">
            <v>0.97250000000000003</v>
          </cell>
          <cell r="D123">
            <v>100272</v>
          </cell>
          <cell r="E123" t="str">
            <v>APRICOT SLICES FRZ BOX-20 LB</v>
          </cell>
          <cell r="F123" t="str">
            <v>20 LB BOX</v>
          </cell>
          <cell r="G123">
            <v>20</v>
          </cell>
          <cell r="H123">
            <v>38000</v>
          </cell>
          <cell r="I123">
            <v>36955</v>
          </cell>
          <cell r="J123">
            <v>19.45</v>
          </cell>
        </row>
        <row r="124">
          <cell r="A124" t="str">
            <v>A360</v>
          </cell>
          <cell r="B124" t="str">
            <v>APRICOTS 10</v>
          </cell>
          <cell r="C124">
            <v>0.60124197999999995</v>
          </cell>
          <cell r="D124">
            <v>100222</v>
          </cell>
          <cell r="E124" t="str">
            <v>APRICOTS CAN-6/10</v>
          </cell>
          <cell r="F124" t="str">
            <v>6/#10 CAN</v>
          </cell>
          <cell r="G124">
            <v>40.5</v>
          </cell>
          <cell r="H124">
            <v>36936</v>
          </cell>
          <cell r="I124">
            <v>22207</v>
          </cell>
          <cell r="J124">
            <v>24.35</v>
          </cell>
        </row>
        <row r="125">
          <cell r="A125" t="str">
            <v>A363</v>
          </cell>
          <cell r="B125" t="str">
            <v>CHERRIES RED 10</v>
          </cell>
          <cell r="C125">
            <v>0.54871197000000005</v>
          </cell>
          <cell r="D125">
            <v>100241</v>
          </cell>
          <cell r="E125" t="str">
            <v>CHERRIES PITTED RED TART CAN-6/10</v>
          </cell>
          <cell r="F125" t="str">
            <v>6/#10 CAN</v>
          </cell>
          <cell r="G125">
            <v>38.619999999999997</v>
          </cell>
          <cell r="H125">
            <v>35226</v>
          </cell>
          <cell r="I125">
            <v>19329</v>
          </cell>
          <cell r="J125">
            <v>21.19</v>
          </cell>
        </row>
        <row r="126">
          <cell r="A126" t="str">
            <v>A364</v>
          </cell>
          <cell r="B126" t="str">
            <v>CHERRIES IQF</v>
          </cell>
          <cell r="C126">
            <v>0.75414172000000002</v>
          </cell>
          <cell r="D126">
            <v>100250</v>
          </cell>
          <cell r="E126" t="str">
            <v>CHERRIES FRZ CTN-40 LB</v>
          </cell>
          <cell r="F126" t="str">
            <v>40 LB CTN</v>
          </cell>
          <cell r="G126">
            <v>40</v>
          </cell>
          <cell r="H126">
            <v>38400</v>
          </cell>
          <cell r="I126">
            <v>28959</v>
          </cell>
          <cell r="J126">
            <v>30.17</v>
          </cell>
        </row>
        <row r="127">
          <cell r="A127" t="str">
            <v>A365</v>
          </cell>
          <cell r="B127" t="str">
            <v>CHERRIES FRZ</v>
          </cell>
          <cell r="C127">
            <v>0.91730666999999999</v>
          </cell>
          <cell r="D127">
            <v>100248</v>
          </cell>
          <cell r="E127" t="str">
            <v>CHERRIES FRZ CTN-30 LB</v>
          </cell>
          <cell r="F127" t="str">
            <v>30 LB CTN</v>
          </cell>
          <cell r="G127">
            <v>30</v>
          </cell>
          <cell r="H127">
            <v>38400</v>
          </cell>
          <cell r="I127">
            <v>35225</v>
          </cell>
          <cell r="J127">
            <v>27.52</v>
          </cell>
        </row>
        <row r="128">
          <cell r="A128" t="str">
            <v>A366</v>
          </cell>
          <cell r="B128" t="str">
            <v>BLUEBERRIES WILD</v>
          </cell>
          <cell r="C128">
            <v>1.00799141</v>
          </cell>
          <cell r="D128">
            <v>100256</v>
          </cell>
          <cell r="E128" t="str">
            <v>BLUEBERRY WILD FRZ CTN-30 LB</v>
          </cell>
          <cell r="F128" t="str">
            <v>30 LB CTN</v>
          </cell>
          <cell r="G128">
            <v>30</v>
          </cell>
          <cell r="H128">
            <v>39600</v>
          </cell>
          <cell r="I128">
            <v>39916</v>
          </cell>
          <cell r="J128">
            <v>30.24</v>
          </cell>
        </row>
        <row r="129">
          <cell r="A129" t="str">
            <v>A367</v>
          </cell>
          <cell r="B129" t="str">
            <v>BLUEBERRIES CULT</v>
          </cell>
          <cell r="C129">
            <v>0.62128808999999996</v>
          </cell>
          <cell r="D129">
            <v>100257</v>
          </cell>
          <cell r="E129" t="str">
            <v>BLUEBERRY CULTIVATED FRZ CTN-30 LB</v>
          </cell>
          <cell r="F129" t="str">
            <v>30 LB CTN</v>
          </cell>
          <cell r="G129">
            <v>30</v>
          </cell>
          <cell r="H129">
            <v>39600</v>
          </cell>
          <cell r="I129">
            <v>24603</v>
          </cell>
          <cell r="J129">
            <v>18.64</v>
          </cell>
        </row>
        <row r="130">
          <cell r="A130" t="str">
            <v>A369</v>
          </cell>
          <cell r="B130" t="str">
            <v>BLK BRY MARION IQF</v>
          </cell>
          <cell r="C130">
            <v>1.0477193</v>
          </cell>
          <cell r="D130">
            <v>100260</v>
          </cell>
          <cell r="E130" t="str">
            <v>BLACKBERRY MARION FRZ CTN 30 LB</v>
          </cell>
          <cell r="F130" t="str">
            <v>30 LB CTN</v>
          </cell>
          <cell r="G130">
            <v>30</v>
          </cell>
          <cell r="H130">
            <v>40020</v>
          </cell>
          <cell r="I130">
            <v>41930</v>
          </cell>
          <cell r="J130">
            <v>31.43</v>
          </cell>
        </row>
        <row r="131">
          <cell r="A131" t="str">
            <v>A370</v>
          </cell>
          <cell r="B131" t="str">
            <v>BLACK BRY FRZ IQF</v>
          </cell>
          <cell r="C131">
            <v>0.76429292000000004</v>
          </cell>
          <cell r="D131">
            <v>100258</v>
          </cell>
          <cell r="E131" t="str">
            <v>BLACKBERRY FRZ IQF 30 LB CTN</v>
          </cell>
          <cell r="F131" t="str">
            <v>30 LB CTN</v>
          </cell>
          <cell r="G131">
            <v>30</v>
          </cell>
          <cell r="H131">
            <v>39600</v>
          </cell>
          <cell r="I131">
            <v>30266</v>
          </cell>
          <cell r="J131">
            <v>22.93</v>
          </cell>
        </row>
        <row r="132">
          <cell r="A132" t="str">
            <v>A373</v>
          </cell>
          <cell r="B132" t="str">
            <v>R PUREE</v>
          </cell>
          <cell r="C132">
            <v>0.90586957000000001</v>
          </cell>
          <cell r="D132">
            <v>100263</v>
          </cell>
          <cell r="E132" t="str">
            <v>RASPBERRY RED FRZ PUREE CTN-6/5.75 LB</v>
          </cell>
          <cell r="F132" t="str">
            <v>6/5.75 LB CTN</v>
          </cell>
          <cell r="G132">
            <v>34.5</v>
          </cell>
          <cell r="H132">
            <v>38847</v>
          </cell>
          <cell r="I132">
            <v>35190</v>
          </cell>
          <cell r="J132">
            <v>31.25</v>
          </cell>
        </row>
        <row r="133">
          <cell r="A133" t="str">
            <v>A375</v>
          </cell>
          <cell r="B133" t="str">
            <v>STRAWBERRIES FRZ</v>
          </cell>
          <cell r="C133">
            <v>0.74396969999999996</v>
          </cell>
          <cell r="D133">
            <v>100266</v>
          </cell>
          <cell r="E133" t="str">
            <v>STRAWBERRY FRZ CTN-30 LB</v>
          </cell>
          <cell r="F133" t="str">
            <v>30 LB CTN</v>
          </cell>
          <cell r="G133">
            <v>30</v>
          </cell>
          <cell r="H133">
            <v>39600</v>
          </cell>
          <cell r="I133">
            <v>29461</v>
          </cell>
          <cell r="J133">
            <v>22.32</v>
          </cell>
        </row>
        <row r="134">
          <cell r="A134" t="str">
            <v>A376</v>
          </cell>
          <cell r="B134" t="str">
            <v>BLK BRY EVGRN PUREE</v>
          </cell>
          <cell r="C134">
            <v>0.85</v>
          </cell>
          <cell r="D134">
            <v>100264</v>
          </cell>
          <cell r="E134" t="str">
            <v>BLACKBERRY EVERGREEN FRZ PUREE 6/5.75 LB</v>
          </cell>
          <cell r="F134" t="str">
            <v>6/5.75 LB CTN</v>
          </cell>
          <cell r="G134">
            <v>34.5</v>
          </cell>
          <cell r="H134">
            <v>38847</v>
          </cell>
          <cell r="I134">
            <v>33020</v>
          </cell>
          <cell r="J134">
            <v>29.32</v>
          </cell>
        </row>
        <row r="135">
          <cell r="A135" t="str">
            <v>A377</v>
          </cell>
          <cell r="B135" t="str">
            <v>BLK BRY MARION PUREE</v>
          </cell>
          <cell r="C135">
            <v>0.99333333000000001</v>
          </cell>
          <cell r="D135">
            <v>100265</v>
          </cell>
          <cell r="E135" t="str">
            <v>BLACKBERRY MARION FRZ PUREE CTN 6/5.75LB</v>
          </cell>
          <cell r="F135" t="str">
            <v>6/5.75 LB CTN</v>
          </cell>
          <cell r="G135">
            <v>34.5</v>
          </cell>
          <cell r="H135">
            <v>38847</v>
          </cell>
          <cell r="I135">
            <v>38588</v>
          </cell>
          <cell r="J135">
            <v>34.270000000000003</v>
          </cell>
        </row>
        <row r="136">
          <cell r="A136" t="str">
            <v>A379</v>
          </cell>
          <cell r="B136" t="str">
            <v>BLACK BRY EVGRN IQF</v>
          </cell>
          <cell r="C136">
            <v>0.73616667000000002</v>
          </cell>
          <cell r="D136">
            <v>100259</v>
          </cell>
          <cell r="E136" t="str">
            <v>BLACKBERRY EVERGREEN CTN FRZ 30 LB</v>
          </cell>
          <cell r="F136" t="str">
            <v>30 LB CTN</v>
          </cell>
          <cell r="G136">
            <v>30</v>
          </cell>
          <cell r="H136">
            <v>40020</v>
          </cell>
          <cell r="I136">
            <v>29461</v>
          </cell>
          <cell r="J136">
            <v>22.09</v>
          </cell>
        </row>
        <row r="137">
          <cell r="A137" t="str">
            <v>A380</v>
          </cell>
          <cell r="B137" t="str">
            <v>STRAWBERRIES SLC</v>
          </cell>
          <cell r="C137">
            <v>0.91962697999999998</v>
          </cell>
          <cell r="D137">
            <v>100267</v>
          </cell>
          <cell r="E137" t="str">
            <v>STRAWBERRY SLICES FRZ CTN-30 LB</v>
          </cell>
          <cell r="F137" t="str">
            <v>30 LB CTN</v>
          </cell>
          <cell r="G137">
            <v>30</v>
          </cell>
          <cell r="H137">
            <v>39600</v>
          </cell>
          <cell r="I137">
            <v>36417</v>
          </cell>
          <cell r="J137">
            <v>27.59</v>
          </cell>
        </row>
        <row r="138">
          <cell r="A138" t="str">
            <v>A382</v>
          </cell>
          <cell r="B138" t="str">
            <v>APRICOTS DICED 10</v>
          </cell>
          <cell r="C138">
            <v>0.67563704000000002</v>
          </cell>
          <cell r="D138">
            <v>100229</v>
          </cell>
          <cell r="E138" t="str">
            <v>APRICOTS DICED PEELED CAN-6/10</v>
          </cell>
          <cell r="F138" t="str">
            <v>6/#10 CAN</v>
          </cell>
          <cell r="G138">
            <v>40.5</v>
          </cell>
          <cell r="H138">
            <v>36936</v>
          </cell>
          <cell r="I138">
            <v>24955</v>
          </cell>
          <cell r="J138">
            <v>27.36</v>
          </cell>
        </row>
        <row r="139">
          <cell r="A139" t="str">
            <v>A387</v>
          </cell>
          <cell r="B139" t="str">
            <v>BLUEBERRIES WILD 3</v>
          </cell>
          <cell r="C139">
            <v>1.07800991</v>
          </cell>
          <cell r="D139">
            <v>100255</v>
          </cell>
          <cell r="E139" t="str">
            <v>BLUEBERRY WILD FRZ CTN-8/3 LB</v>
          </cell>
          <cell r="F139" t="str">
            <v>8/3 LB</v>
          </cell>
          <cell r="G139">
            <v>24</v>
          </cell>
          <cell r="H139">
            <v>34560</v>
          </cell>
          <cell r="I139">
            <v>37256</v>
          </cell>
          <cell r="J139">
            <v>25.87</v>
          </cell>
        </row>
        <row r="140">
          <cell r="A140" t="str">
            <v>A389</v>
          </cell>
          <cell r="B140" t="str">
            <v>CHERRIES RTP 2.5</v>
          </cell>
          <cell r="C140">
            <v>0.99737423999999997</v>
          </cell>
          <cell r="D140">
            <v>100249</v>
          </cell>
          <cell r="E140" t="str">
            <v>CHERRIES-T P IQF 12/2.5 LB</v>
          </cell>
          <cell r="F140" t="str">
            <v>12/2.5 LB</v>
          </cell>
          <cell r="G140">
            <v>30</v>
          </cell>
          <cell r="H140">
            <v>39600</v>
          </cell>
          <cell r="I140">
            <v>39496</v>
          </cell>
          <cell r="J140">
            <v>29.92</v>
          </cell>
        </row>
        <row r="141">
          <cell r="A141" t="str">
            <v>A390</v>
          </cell>
          <cell r="B141" t="str">
            <v>RASPBERRY PUREE DRUM</v>
          </cell>
          <cell r="C141">
            <v>0.8</v>
          </cell>
          <cell r="D141" t="e">
            <v>#N/A</v>
          </cell>
          <cell r="E141" t="e">
            <v>#N/A</v>
          </cell>
          <cell r="F141" t="str">
            <v>400 LB DRUM</v>
          </cell>
          <cell r="G141">
            <v>400</v>
          </cell>
          <cell r="H141">
            <v>40000</v>
          </cell>
          <cell r="I141">
            <v>32000</v>
          </cell>
          <cell r="J141">
            <v>320</v>
          </cell>
        </row>
        <row r="142">
          <cell r="A142" t="str">
            <v>A391</v>
          </cell>
          <cell r="B142" t="str">
            <v>RASPBERRY PUREE PAIL</v>
          </cell>
          <cell r="C142">
            <v>0.8</v>
          </cell>
          <cell r="D142">
            <v>100262</v>
          </cell>
          <cell r="E142" t="str">
            <v>RASPBERRY RED FRZ PUREE PAIL-28 LB</v>
          </cell>
          <cell r="F142" t="str">
            <v>28 LB. PAILS</v>
          </cell>
          <cell r="G142">
            <v>28</v>
          </cell>
          <cell r="H142">
            <v>39424</v>
          </cell>
          <cell r="I142">
            <v>31539</v>
          </cell>
          <cell r="J142">
            <v>22.4</v>
          </cell>
        </row>
        <row r="143">
          <cell r="A143" t="str">
            <v>A403</v>
          </cell>
          <cell r="B143" t="str">
            <v>F COCKTAIL 300</v>
          </cell>
          <cell r="C143">
            <v>0.70696296000000003</v>
          </cell>
          <cell r="D143">
            <v>100228</v>
          </cell>
          <cell r="E143" t="str">
            <v>FRUIT COCKTAIL CAN-24/300</v>
          </cell>
          <cell r="F143" t="str">
            <v>24/#300 CAN</v>
          </cell>
          <cell r="G143">
            <v>22.5</v>
          </cell>
          <cell r="H143">
            <v>36450</v>
          </cell>
          <cell r="I143">
            <v>25769</v>
          </cell>
          <cell r="J143">
            <v>15.91</v>
          </cell>
        </row>
        <row r="144">
          <cell r="A144" t="str">
            <v>A404</v>
          </cell>
          <cell r="B144" t="str">
            <v>MIXED FRUIT 300</v>
          </cell>
          <cell r="C144">
            <v>0.59814972</v>
          </cell>
          <cell r="D144">
            <v>100224</v>
          </cell>
          <cell r="E144" t="str">
            <v>MIXED FRUIT CAN-24/300</v>
          </cell>
          <cell r="F144" t="str">
            <v>24/#300 CAN</v>
          </cell>
          <cell r="G144">
            <v>22.5</v>
          </cell>
          <cell r="H144">
            <v>36450</v>
          </cell>
          <cell r="I144">
            <v>21803</v>
          </cell>
          <cell r="J144">
            <v>13.46</v>
          </cell>
        </row>
        <row r="145">
          <cell r="A145" t="str">
            <v>A406</v>
          </cell>
          <cell r="B145" t="str">
            <v>PEACH FREE 2.5</v>
          </cell>
          <cell r="C145">
            <v>0.56278598999999996</v>
          </cell>
          <cell r="D145">
            <v>100234</v>
          </cell>
          <cell r="E145" t="str">
            <v>PEACHES FREESTONE CAN-24/2.5</v>
          </cell>
          <cell r="F145" t="str">
            <v>24/#2.5 CAN</v>
          </cell>
          <cell r="G145">
            <v>43.5</v>
          </cell>
          <cell r="H145">
            <v>34800</v>
          </cell>
          <cell r="I145">
            <v>19585</v>
          </cell>
          <cell r="J145">
            <v>24.48</v>
          </cell>
        </row>
        <row r="146">
          <cell r="A146" t="str">
            <v>A408</v>
          </cell>
          <cell r="B146" t="str">
            <v>PEACHES CLING SLC</v>
          </cell>
          <cell r="C146">
            <v>0.43428558</v>
          </cell>
          <cell r="D146">
            <v>100232</v>
          </cell>
          <cell r="E146" t="str">
            <v>PEACHES CLING CAN-6/10</v>
          </cell>
          <cell r="F146" t="str">
            <v>6/#10 CAN</v>
          </cell>
          <cell r="G146">
            <v>39.75</v>
          </cell>
          <cell r="H146">
            <v>36252</v>
          </cell>
          <cell r="I146">
            <v>15744</v>
          </cell>
          <cell r="J146">
            <v>17.260000000000002</v>
          </cell>
        </row>
        <row r="147">
          <cell r="A147" t="str">
            <v>A409</v>
          </cell>
          <cell r="B147" t="str">
            <v>PEACHES CLING DICE</v>
          </cell>
          <cell r="C147">
            <v>0.44134289999999998</v>
          </cell>
          <cell r="D147">
            <v>100233</v>
          </cell>
          <cell r="E147" t="str">
            <v>PEACHES CLING DICED CAN-6/10</v>
          </cell>
          <cell r="F147" t="str">
            <v>6/#10 CAN</v>
          </cell>
          <cell r="G147">
            <v>39.75</v>
          </cell>
          <cell r="H147">
            <v>36252</v>
          </cell>
          <cell r="I147">
            <v>16000</v>
          </cell>
          <cell r="J147">
            <v>17.54</v>
          </cell>
        </row>
        <row r="148">
          <cell r="A148" t="str">
            <v>A411</v>
          </cell>
          <cell r="B148" t="str">
            <v>PEACHES CLING 300</v>
          </cell>
          <cell r="C148">
            <v>0.59531851999999996</v>
          </cell>
          <cell r="D148">
            <v>100231</v>
          </cell>
          <cell r="E148" t="str">
            <v>PEACHES CLING CAN-24/300</v>
          </cell>
          <cell r="F148" t="str">
            <v>24/#300 CAN</v>
          </cell>
          <cell r="G148">
            <v>22.5</v>
          </cell>
          <cell r="H148">
            <v>36450</v>
          </cell>
          <cell r="I148">
            <v>21699</v>
          </cell>
          <cell r="J148">
            <v>13.39</v>
          </cell>
        </row>
        <row r="149">
          <cell r="A149" t="str">
            <v>A416</v>
          </cell>
          <cell r="B149" t="str">
            <v>PEACHES CUP 4.4</v>
          </cell>
          <cell r="C149">
            <v>0.87379079000000004</v>
          </cell>
          <cell r="D149">
            <v>100254</v>
          </cell>
          <cell r="E149" t="str">
            <v>PEACH FREESTONE DICED FRZ CUP-96/4.4 OZ</v>
          </cell>
          <cell r="F149" t="str">
            <v>96/4.4 OZ CUP</v>
          </cell>
          <cell r="G149">
            <v>26.4</v>
          </cell>
          <cell r="H149">
            <v>36960</v>
          </cell>
          <cell r="I149">
            <v>32295</v>
          </cell>
          <cell r="J149">
            <v>23.07</v>
          </cell>
        </row>
        <row r="150">
          <cell r="A150" t="str">
            <v>A417</v>
          </cell>
          <cell r="B150" t="str">
            <v>STRAWBERRY CUP 4.5</v>
          </cell>
          <cell r="C150">
            <v>1.1729218100000001</v>
          </cell>
          <cell r="D150">
            <v>100269</v>
          </cell>
          <cell r="E150" t="str">
            <v>STRAWBERRY FRZ CUP-96/4.5 OZ</v>
          </cell>
          <cell r="F150" t="str">
            <v>96/4.5 OZ CUP</v>
          </cell>
          <cell r="G150">
            <v>27</v>
          </cell>
          <cell r="H150">
            <v>37800</v>
          </cell>
          <cell r="I150">
            <v>44336</v>
          </cell>
          <cell r="J150">
            <v>31.67</v>
          </cell>
        </row>
        <row r="151">
          <cell r="A151" t="str">
            <v>A419</v>
          </cell>
          <cell r="B151" t="str">
            <v>PEACHES SLC FRZ 2</v>
          </cell>
          <cell r="C151">
            <v>1.0359401699999999</v>
          </cell>
          <cell r="D151">
            <v>100251</v>
          </cell>
          <cell r="E151" t="str">
            <v>PEACHES FREESTONE SLICES FRZ CTN-12/2 LB</v>
          </cell>
          <cell r="F151" t="str">
            <v>12/2 LB</v>
          </cell>
          <cell r="G151">
            <v>24</v>
          </cell>
          <cell r="H151">
            <v>34848</v>
          </cell>
          <cell r="I151">
            <v>36100</v>
          </cell>
          <cell r="J151">
            <v>24.86</v>
          </cell>
        </row>
        <row r="152">
          <cell r="A152" t="str">
            <v>A421</v>
          </cell>
          <cell r="B152" t="str">
            <v>PEACH FREESTONE 300</v>
          </cell>
          <cell r="C152">
            <v>0.83254284000000001</v>
          </cell>
          <cell r="D152">
            <v>100235</v>
          </cell>
          <cell r="E152" t="str">
            <v>PEACHES FREESTONE CAN-24/300</v>
          </cell>
          <cell r="F152" t="str">
            <v>24/#300 CAN</v>
          </cell>
          <cell r="G152">
            <v>24</v>
          </cell>
          <cell r="H152">
            <v>33600</v>
          </cell>
          <cell r="I152">
            <v>27973</v>
          </cell>
          <cell r="J152">
            <v>19.98</v>
          </cell>
        </row>
        <row r="153">
          <cell r="A153" t="str">
            <v>A424</v>
          </cell>
          <cell r="B153" t="str">
            <v>PEACHES FRZ 20</v>
          </cell>
          <cell r="C153">
            <v>0.73750000000000004</v>
          </cell>
          <cell r="D153">
            <v>100252</v>
          </cell>
          <cell r="E153" t="str">
            <v>PEACHES FREESTONE SLICES FRZ CTN-20 LB</v>
          </cell>
          <cell r="F153" t="str">
            <v>20 LB CTN</v>
          </cell>
          <cell r="G153">
            <v>20</v>
          </cell>
          <cell r="H153">
            <v>38000</v>
          </cell>
          <cell r="I153">
            <v>28025</v>
          </cell>
          <cell r="J153">
            <v>14.75</v>
          </cell>
        </row>
        <row r="154">
          <cell r="A154" t="str">
            <v>A431</v>
          </cell>
          <cell r="B154" t="str">
            <v>PEARS HALVES</v>
          </cell>
          <cell r="C154">
            <v>0.59527242999999996</v>
          </cell>
          <cell r="D154">
            <v>100239</v>
          </cell>
          <cell r="E154" t="str">
            <v>PEARS HALVES CAN-6/10</v>
          </cell>
          <cell r="F154" t="str">
            <v>6/#10 CAN</v>
          </cell>
          <cell r="G154">
            <v>39.5</v>
          </cell>
          <cell r="H154">
            <v>36024</v>
          </cell>
          <cell r="I154">
            <v>21444</v>
          </cell>
          <cell r="J154">
            <v>23.51</v>
          </cell>
        </row>
        <row r="155">
          <cell r="A155" t="str">
            <v>A433</v>
          </cell>
          <cell r="B155" t="str">
            <v>PEARS SLC</v>
          </cell>
          <cell r="C155">
            <v>0.58088344000000003</v>
          </cell>
          <cell r="D155">
            <v>100237</v>
          </cell>
          <cell r="E155" t="str">
            <v>PEARS SLICES CAN-6/10</v>
          </cell>
          <cell r="F155" t="str">
            <v>6/#10 CAN</v>
          </cell>
          <cell r="G155">
            <v>39.5</v>
          </cell>
          <cell r="H155">
            <v>36024</v>
          </cell>
          <cell r="I155">
            <v>20926</v>
          </cell>
          <cell r="J155">
            <v>22.94</v>
          </cell>
        </row>
        <row r="156">
          <cell r="A156" t="str">
            <v>A434</v>
          </cell>
          <cell r="B156" t="str">
            <v>PEARS DICE</v>
          </cell>
          <cell r="C156">
            <v>0.56187153999999995</v>
          </cell>
          <cell r="D156">
            <v>100238</v>
          </cell>
          <cell r="E156" t="str">
            <v>PEARS DICED CAN-6/10</v>
          </cell>
          <cell r="F156" t="str">
            <v>6/#10 CAN</v>
          </cell>
          <cell r="G156">
            <v>39.5</v>
          </cell>
          <cell r="H156">
            <v>36024</v>
          </cell>
          <cell r="I156">
            <v>20241</v>
          </cell>
          <cell r="J156">
            <v>22.19</v>
          </cell>
        </row>
        <row r="157">
          <cell r="A157" t="str">
            <v>A435</v>
          </cell>
          <cell r="B157" t="str">
            <v>PEARS BARTLETT</v>
          </cell>
          <cell r="C157">
            <v>0.41199332999999999</v>
          </cell>
          <cell r="D157">
            <v>100307</v>
          </cell>
          <cell r="E157" t="str">
            <v>PEARS BARTLETT FRESH CTN-45 LB</v>
          </cell>
          <cell r="F157" t="str">
            <v>45 LB CTN</v>
          </cell>
          <cell r="G157">
            <v>45</v>
          </cell>
          <cell r="H157">
            <v>40500</v>
          </cell>
          <cell r="I157">
            <v>16686</v>
          </cell>
          <cell r="J157">
            <v>18.54</v>
          </cell>
        </row>
        <row r="158">
          <cell r="A158" t="str">
            <v>A437</v>
          </cell>
          <cell r="B158" t="str">
            <v>PEARS 300</v>
          </cell>
          <cell r="C158">
            <v>0.73412169000000005</v>
          </cell>
          <cell r="D158">
            <v>100236</v>
          </cell>
          <cell r="E158" t="str">
            <v>PEARS CAN-24/300</v>
          </cell>
          <cell r="F158" t="str">
            <v>24/#300 CAN</v>
          </cell>
          <cell r="G158">
            <v>22.5</v>
          </cell>
          <cell r="H158">
            <v>36450</v>
          </cell>
          <cell r="I158">
            <v>26759</v>
          </cell>
          <cell r="J158">
            <v>16.52</v>
          </cell>
        </row>
        <row r="159">
          <cell r="A159" t="str">
            <v>A441</v>
          </cell>
          <cell r="B159" t="str">
            <v>D-ANJOU FRESH</v>
          </cell>
          <cell r="C159">
            <v>0.41633333</v>
          </cell>
          <cell r="D159">
            <v>100304</v>
          </cell>
          <cell r="E159" t="str">
            <v>PEARS D'ANJOU FRESH CTN-45 LB</v>
          </cell>
          <cell r="F159" t="str">
            <v>45 LB CTN</v>
          </cell>
          <cell r="G159">
            <v>45</v>
          </cell>
          <cell r="H159">
            <v>40500</v>
          </cell>
          <cell r="I159">
            <v>16861</v>
          </cell>
          <cell r="J159">
            <v>18.73</v>
          </cell>
        </row>
        <row r="160">
          <cell r="A160" t="str">
            <v>A442</v>
          </cell>
          <cell r="B160" t="str">
            <v>BOSC FRESH</v>
          </cell>
          <cell r="C160">
            <v>0.43</v>
          </cell>
          <cell r="D160">
            <v>100305</v>
          </cell>
          <cell r="E160" t="str">
            <v>PEARS BOSC FRESH CTN-45 LB</v>
          </cell>
          <cell r="F160" t="str">
            <v>45 LB CTN</v>
          </cell>
          <cell r="G160">
            <v>45</v>
          </cell>
          <cell r="H160">
            <v>40500</v>
          </cell>
          <cell r="I160">
            <v>17415</v>
          </cell>
          <cell r="J160">
            <v>19.350000000000001</v>
          </cell>
        </row>
        <row r="161">
          <cell r="A161" t="str">
            <v>A443</v>
          </cell>
          <cell r="B161" t="str">
            <v>PINEAPPLE TIDBITS</v>
          </cell>
          <cell r="C161">
            <v>0.72472117000000003</v>
          </cell>
          <cell r="D161">
            <v>100245</v>
          </cell>
          <cell r="E161" t="str">
            <v>PINEAPPLE TIDBITS CAN-6/10</v>
          </cell>
          <cell r="F161" t="str">
            <v>6/#10 CAN</v>
          </cell>
          <cell r="G161">
            <v>39.75</v>
          </cell>
          <cell r="H161">
            <v>36252</v>
          </cell>
          <cell r="I161">
            <v>26273</v>
          </cell>
          <cell r="J161">
            <v>28.81</v>
          </cell>
        </row>
        <row r="162">
          <cell r="A162" t="str">
            <v>A444</v>
          </cell>
          <cell r="B162" t="str">
            <v>PINEAPPLE CRUSHED</v>
          </cell>
          <cell r="C162">
            <v>0.76983679999999999</v>
          </cell>
          <cell r="D162">
            <v>100244</v>
          </cell>
          <cell r="E162" t="str">
            <v>PINEAPPLE CRUSHED CAN-6/10</v>
          </cell>
          <cell r="F162" t="str">
            <v>6/#10 CAN</v>
          </cell>
          <cell r="G162">
            <v>39.75</v>
          </cell>
          <cell r="H162">
            <v>36252</v>
          </cell>
          <cell r="I162">
            <v>27908</v>
          </cell>
          <cell r="J162">
            <v>30.6</v>
          </cell>
        </row>
        <row r="163">
          <cell r="A163" t="str">
            <v>A446</v>
          </cell>
          <cell r="B163" t="str">
            <v>PINEAPPLE 2</v>
          </cell>
          <cell r="C163">
            <v>0.77700000000000002</v>
          </cell>
          <cell r="D163">
            <v>100242</v>
          </cell>
          <cell r="E163" t="str">
            <v>PINEAPPLE CAN-24/2</v>
          </cell>
          <cell r="F163" t="str">
            <v>24/#2 CAN</v>
          </cell>
          <cell r="G163">
            <v>30</v>
          </cell>
          <cell r="H163">
            <v>35280</v>
          </cell>
          <cell r="I163">
            <v>27413</v>
          </cell>
          <cell r="J163">
            <v>23.31</v>
          </cell>
        </row>
        <row r="164">
          <cell r="A164" t="str">
            <v>A447</v>
          </cell>
          <cell r="B164" t="str">
            <v>APRICOT FRZ 40 LB</v>
          </cell>
          <cell r="C164">
            <v>0.81074999999999997</v>
          </cell>
          <cell r="D164">
            <v>100273</v>
          </cell>
          <cell r="E164" t="str">
            <v>APRICOT FRZ CTN-40 LB</v>
          </cell>
          <cell r="F164" t="str">
            <v>40 LB CTN</v>
          </cell>
          <cell r="G164">
            <v>40</v>
          </cell>
          <cell r="H164">
            <v>40000</v>
          </cell>
          <cell r="I164">
            <v>32430</v>
          </cell>
          <cell r="J164">
            <v>32.43</v>
          </cell>
        </row>
        <row r="165">
          <cell r="A165" t="str">
            <v>A448</v>
          </cell>
          <cell r="B165" t="str">
            <v>PINEAPPLE CHUNKS</v>
          </cell>
          <cell r="C165">
            <v>0.73824498000000005</v>
          </cell>
          <cell r="D165">
            <v>100243</v>
          </cell>
          <cell r="E165" t="str">
            <v>PINEAPPLE CHUNKS CAN-6/10</v>
          </cell>
          <cell r="F165" t="str">
            <v>6/#10 CAN</v>
          </cell>
          <cell r="G165">
            <v>39.75</v>
          </cell>
          <cell r="H165">
            <v>36252</v>
          </cell>
          <cell r="I165">
            <v>26763</v>
          </cell>
          <cell r="J165">
            <v>29.35</v>
          </cell>
        </row>
        <row r="166">
          <cell r="A166" t="str">
            <v>A449</v>
          </cell>
          <cell r="B166" t="str">
            <v>APRICOT CUP FRZ 4.5</v>
          </cell>
          <cell r="C166">
            <v>1.1636198900000001</v>
          </cell>
          <cell r="D166">
            <v>100274</v>
          </cell>
          <cell r="E166" t="str">
            <v>APRICOT FRZ CUP-96/4.5 OZ</v>
          </cell>
          <cell r="F166" t="str">
            <v>96/4.5 OZ CUPS</v>
          </cell>
          <cell r="G166">
            <v>26.4</v>
          </cell>
          <cell r="H166">
            <v>36960</v>
          </cell>
          <cell r="I166">
            <v>43007</v>
          </cell>
          <cell r="J166">
            <v>30.72</v>
          </cell>
        </row>
        <row r="167">
          <cell r="A167" t="str">
            <v>A464</v>
          </cell>
          <cell r="B167" t="str">
            <v>PLUMS 300</v>
          </cell>
          <cell r="C167">
            <v>0.65173333</v>
          </cell>
          <cell r="D167">
            <v>100246</v>
          </cell>
          <cell r="E167" t="str">
            <v>PLUMS PURPLE CAN-24/300</v>
          </cell>
          <cell r="F167" t="str">
            <v>24/300 CAN</v>
          </cell>
          <cell r="G167">
            <v>22.5</v>
          </cell>
          <cell r="H167">
            <v>36450</v>
          </cell>
          <cell r="I167">
            <v>23756</v>
          </cell>
          <cell r="J167">
            <v>14.66</v>
          </cell>
        </row>
        <row r="168">
          <cell r="A168" t="str">
            <v>A470</v>
          </cell>
          <cell r="B168" t="str">
            <v>FRUIT MIX 10</v>
          </cell>
          <cell r="C168">
            <v>0.52981131999999997</v>
          </cell>
          <cell r="D168">
            <v>100225</v>
          </cell>
          <cell r="E168" t="str">
            <v>MIXED FRUIT CAN-6/10</v>
          </cell>
          <cell r="F168" t="str">
            <v>6/#10 CAN</v>
          </cell>
          <cell r="G168">
            <v>39.75</v>
          </cell>
          <cell r="H168">
            <v>36252</v>
          </cell>
          <cell r="I168">
            <v>19207</v>
          </cell>
          <cell r="J168">
            <v>21.06</v>
          </cell>
        </row>
        <row r="169">
          <cell r="A169" t="str">
            <v>A471</v>
          </cell>
          <cell r="B169" t="str">
            <v>DATES 24</v>
          </cell>
          <cell r="C169">
            <v>2.7123026299999999</v>
          </cell>
          <cell r="D169">
            <v>100316</v>
          </cell>
          <cell r="E169" t="str">
            <v>DATES WHOLE PKG 24/1 LB</v>
          </cell>
          <cell r="F169" t="str">
            <v>24/1 LB.</v>
          </cell>
          <cell r="G169">
            <v>24</v>
          </cell>
          <cell r="H169">
            <v>36000</v>
          </cell>
          <cell r="I169">
            <v>97643</v>
          </cell>
          <cell r="J169">
            <v>65.099999999999994</v>
          </cell>
        </row>
        <row r="170">
          <cell r="A170" t="str">
            <v>A476</v>
          </cell>
          <cell r="B170" t="str">
            <v>FIGS 24</v>
          </cell>
          <cell r="C170">
            <v>1.08668163</v>
          </cell>
          <cell r="D170">
            <v>100317</v>
          </cell>
          <cell r="E170" t="str">
            <v>FIG PKG -24/1 LB</v>
          </cell>
          <cell r="F170" t="str">
            <v>24/1 LB</v>
          </cell>
          <cell r="G170">
            <v>24</v>
          </cell>
          <cell r="H170">
            <v>36000</v>
          </cell>
          <cell r="I170">
            <v>39121</v>
          </cell>
          <cell r="J170">
            <v>26.08</v>
          </cell>
        </row>
        <row r="171">
          <cell r="A171" t="str">
            <v>A477</v>
          </cell>
          <cell r="B171" t="str">
            <v>FIG PIECES 1 LB</v>
          </cell>
          <cell r="C171">
            <v>1.15653618</v>
          </cell>
          <cell r="D171">
            <v>100318</v>
          </cell>
          <cell r="E171" t="str">
            <v>FIG PIECES PKG -24/1 LB</v>
          </cell>
          <cell r="F171" t="str">
            <v>24/1 LB</v>
          </cell>
          <cell r="G171">
            <v>24</v>
          </cell>
          <cell r="H171">
            <v>38016</v>
          </cell>
          <cell r="I171">
            <v>43967</v>
          </cell>
          <cell r="J171">
            <v>27.76</v>
          </cell>
        </row>
        <row r="172">
          <cell r="A172" t="str">
            <v>A489</v>
          </cell>
          <cell r="B172" t="str">
            <v>PLUMS D 24</v>
          </cell>
          <cell r="C172">
            <v>1.5208333300000001</v>
          </cell>
          <cell r="D172">
            <v>100319</v>
          </cell>
          <cell r="E172" t="str">
            <v>PLUMS PITTED DRIED PKG-24/1 LB</v>
          </cell>
          <cell r="F172" t="str">
            <v>24/1 LB</v>
          </cell>
          <cell r="G172">
            <v>24</v>
          </cell>
          <cell r="H172">
            <v>36000</v>
          </cell>
          <cell r="I172">
            <v>54750</v>
          </cell>
          <cell r="J172">
            <v>36.5</v>
          </cell>
        </row>
        <row r="173">
          <cell r="A173" t="str">
            <v>A490</v>
          </cell>
          <cell r="B173" t="str">
            <v>PLUMS D 25</v>
          </cell>
          <cell r="C173">
            <v>1.25</v>
          </cell>
          <cell r="D173">
            <v>100320</v>
          </cell>
          <cell r="E173" t="str">
            <v>PLUMS PITTED DRIED CTN 25 LB</v>
          </cell>
          <cell r="F173" t="str">
            <v>25 LB CTN</v>
          </cell>
          <cell r="G173">
            <v>25</v>
          </cell>
          <cell r="H173">
            <v>38500</v>
          </cell>
          <cell r="I173">
            <v>48125</v>
          </cell>
          <cell r="J173">
            <v>31.25</v>
          </cell>
        </row>
        <row r="174">
          <cell r="A174" t="str">
            <v>A500</v>
          </cell>
          <cell r="B174" t="str">
            <v>RAISINS 30</v>
          </cell>
          <cell r="C174">
            <v>1.05791667</v>
          </cell>
          <cell r="D174">
            <v>100323</v>
          </cell>
          <cell r="E174" t="str">
            <v>RAISINS CTN-30 LB</v>
          </cell>
          <cell r="F174" t="str">
            <v>30 LB CTN</v>
          </cell>
          <cell r="G174">
            <v>30</v>
          </cell>
          <cell r="H174">
            <v>41400</v>
          </cell>
          <cell r="I174">
            <v>43798</v>
          </cell>
          <cell r="J174">
            <v>31.74</v>
          </cell>
        </row>
        <row r="175">
          <cell r="A175" t="str">
            <v>A501</v>
          </cell>
          <cell r="B175" t="str">
            <v>RAISINS 24</v>
          </cell>
          <cell r="C175">
            <v>1.10222222</v>
          </cell>
          <cell r="D175">
            <v>100324</v>
          </cell>
          <cell r="E175" t="str">
            <v>RAISINS PKG-24/15 OZ</v>
          </cell>
          <cell r="F175" t="str">
            <v>24/15 OZ PKG</v>
          </cell>
          <cell r="G175">
            <v>22.5</v>
          </cell>
          <cell r="H175">
            <v>38880</v>
          </cell>
          <cell r="I175">
            <v>42854</v>
          </cell>
          <cell r="J175">
            <v>24.8</v>
          </cell>
        </row>
        <row r="176">
          <cell r="A176" t="str">
            <v>A503</v>
          </cell>
          <cell r="B176" t="str">
            <v>CHIX WHOLE BAGGED</v>
          </cell>
          <cell r="C176">
            <v>0.64336963999999996</v>
          </cell>
          <cell r="D176" t="e">
            <v>#N/A</v>
          </cell>
          <cell r="E176" t="e">
            <v>#N/A</v>
          </cell>
          <cell r="F176" t="str">
            <v>36-43 LB CTN</v>
          </cell>
          <cell r="G176">
            <v>1</v>
          </cell>
          <cell r="H176">
            <v>39600</v>
          </cell>
          <cell r="I176">
            <v>25477</v>
          </cell>
          <cell r="J176">
            <v>25.73</v>
          </cell>
        </row>
        <row r="177">
          <cell r="A177" t="str">
            <v>A504</v>
          </cell>
          <cell r="B177" t="str">
            <v>RAISINS 144</v>
          </cell>
          <cell r="C177">
            <v>1.3648684200000001</v>
          </cell>
          <cell r="D177">
            <v>100322</v>
          </cell>
          <cell r="E177" t="str">
            <v>RAISINS BOX-144/1.33 OZ</v>
          </cell>
          <cell r="F177" t="str">
            <v>144/1.33 OZ BOX</v>
          </cell>
          <cell r="G177">
            <v>12</v>
          </cell>
          <cell r="H177">
            <v>35568</v>
          </cell>
          <cell r="I177">
            <v>48546</v>
          </cell>
          <cell r="J177">
            <v>16.38</v>
          </cell>
        </row>
        <row r="178">
          <cell r="A178" t="str">
            <v>A507</v>
          </cell>
          <cell r="B178" t="str">
            <v>CHICKEN CND 50</v>
          </cell>
          <cell r="C178">
            <v>2.3062999999999998</v>
          </cell>
          <cell r="D178" t="e">
            <v>#N/A</v>
          </cell>
          <cell r="E178" t="e">
            <v>#N/A</v>
          </cell>
          <cell r="F178" t="str">
            <v>12/50 OZ CAN</v>
          </cell>
          <cell r="G178">
            <v>37.5</v>
          </cell>
          <cell r="H178">
            <v>37500</v>
          </cell>
          <cell r="I178">
            <v>86486</v>
          </cell>
          <cell r="J178">
            <v>86.49</v>
          </cell>
        </row>
        <row r="179">
          <cell r="A179" t="str">
            <v>A508</v>
          </cell>
          <cell r="B179" t="str">
            <v>DRUMSTICKS</v>
          </cell>
          <cell r="C179">
            <v>0.79020000000000001</v>
          </cell>
          <cell r="D179" t="e">
            <v>#N/A</v>
          </cell>
          <cell r="E179" t="e">
            <v>#N/A</v>
          </cell>
          <cell r="F179" t="str">
            <v>40 LB CTN</v>
          </cell>
          <cell r="G179">
            <v>1</v>
          </cell>
          <cell r="H179">
            <v>40000</v>
          </cell>
          <cell r="I179">
            <v>31608</v>
          </cell>
          <cell r="J179">
            <v>31.61</v>
          </cell>
        </row>
        <row r="180">
          <cell r="A180" t="str">
            <v>A509</v>
          </cell>
          <cell r="B180" t="str">
            <v>CHIX LEG QTRS</v>
          </cell>
          <cell r="C180">
            <v>0.43791667000000001</v>
          </cell>
          <cell r="D180">
            <v>100116</v>
          </cell>
          <cell r="E180" t="str">
            <v>CHICKEN LEG QTRS</v>
          </cell>
          <cell r="F180" t="str">
            <v>40 LB CTN</v>
          </cell>
          <cell r="G180">
            <v>1</v>
          </cell>
          <cell r="H180">
            <v>40000</v>
          </cell>
          <cell r="I180">
            <v>17517</v>
          </cell>
          <cell r="J180">
            <v>17.52</v>
          </cell>
        </row>
        <row r="181">
          <cell r="A181" t="str">
            <v>A510</v>
          </cell>
          <cell r="B181" t="str">
            <v>CHIX LIGHT BULK</v>
          </cell>
          <cell r="C181">
            <v>0.3</v>
          </cell>
          <cell r="D181">
            <v>100129</v>
          </cell>
          <cell r="E181" t="str">
            <v>CHICKEN LIGHT BULK PACK</v>
          </cell>
          <cell r="F181" t="str">
            <v>BULK PACK</v>
          </cell>
          <cell r="G181">
            <v>1</v>
          </cell>
          <cell r="H181">
            <v>36000</v>
          </cell>
          <cell r="I181">
            <v>10800</v>
          </cell>
          <cell r="J181">
            <v>0.3</v>
          </cell>
        </row>
        <row r="182">
          <cell r="A182" t="str">
            <v>A514</v>
          </cell>
          <cell r="B182" t="str">
            <v>CHIX THIGHS</v>
          </cell>
          <cell r="C182">
            <v>0.76349999999999996</v>
          </cell>
          <cell r="D182" t="e">
            <v>#N/A</v>
          </cell>
          <cell r="E182" t="e">
            <v>#N/A</v>
          </cell>
          <cell r="F182" t="str">
            <v>40 LB CTN</v>
          </cell>
          <cell r="G182">
            <v>1</v>
          </cell>
          <cell r="H182">
            <v>40000</v>
          </cell>
          <cell r="I182">
            <v>30540</v>
          </cell>
          <cell r="J182">
            <v>30.54</v>
          </cell>
        </row>
        <row r="183">
          <cell r="A183" t="str">
            <v>A515</v>
          </cell>
          <cell r="B183" t="str">
            <v>CHIX CUT UP</v>
          </cell>
          <cell r="C183">
            <v>0.70288571</v>
          </cell>
          <cell r="D183">
            <v>100109</v>
          </cell>
          <cell r="E183" t="str">
            <v>CHICKEN CUT UP FRZ CTN-40 LB</v>
          </cell>
          <cell r="F183" t="str">
            <v>40 LB CTN</v>
          </cell>
          <cell r="G183">
            <v>1</v>
          </cell>
          <cell r="H183">
            <v>40000</v>
          </cell>
          <cell r="I183">
            <v>28115</v>
          </cell>
          <cell r="J183">
            <v>28.12</v>
          </cell>
        </row>
        <row r="184">
          <cell r="A184" t="str">
            <v>A516</v>
          </cell>
          <cell r="B184" t="str">
            <v>CHIX BREADED</v>
          </cell>
          <cell r="C184">
            <v>1.1703695700000001</v>
          </cell>
          <cell r="D184">
            <v>100110</v>
          </cell>
          <cell r="E184" t="str">
            <v>CHICKEN BREADED CTN-30 LB</v>
          </cell>
          <cell r="F184" t="str">
            <v>30 LB CTN</v>
          </cell>
          <cell r="G184">
            <v>1</v>
          </cell>
          <cell r="H184">
            <v>39000</v>
          </cell>
          <cell r="I184">
            <v>45644</v>
          </cell>
          <cell r="J184">
            <v>35.11</v>
          </cell>
        </row>
        <row r="185">
          <cell r="A185" t="str">
            <v>A517</v>
          </cell>
          <cell r="B185" t="str">
            <v>CHIX DICED</v>
          </cell>
          <cell r="C185">
            <v>2.1933333300000002</v>
          </cell>
          <cell r="D185">
            <v>100112</v>
          </cell>
          <cell r="E185" t="str">
            <v>CHICKEN DICED CTN-40 LB</v>
          </cell>
          <cell r="F185" t="str">
            <v>40 LB CTN</v>
          </cell>
          <cell r="G185">
            <v>1</v>
          </cell>
          <cell r="H185">
            <v>40000</v>
          </cell>
          <cell r="I185">
            <v>87733</v>
          </cell>
          <cell r="J185">
            <v>87.73</v>
          </cell>
        </row>
        <row r="186">
          <cell r="A186" t="str">
            <v>A518</v>
          </cell>
          <cell r="B186" t="str">
            <v>CHIX LEGS CHILL</v>
          </cell>
          <cell r="C186">
            <v>0.52</v>
          </cell>
          <cell r="D186">
            <v>100124</v>
          </cell>
          <cell r="E186" t="str">
            <v>CHICKEN LEGS CHILLED BULK PACK</v>
          </cell>
          <cell r="F186" t="str">
            <v>BULK PACK</v>
          </cell>
          <cell r="G186">
            <v>1</v>
          </cell>
          <cell r="H186">
            <v>36000</v>
          </cell>
          <cell r="I186">
            <v>18720</v>
          </cell>
          <cell r="J186">
            <v>0.52</v>
          </cell>
        </row>
        <row r="187">
          <cell r="A187" t="str">
            <v>A519</v>
          </cell>
          <cell r="B187" t="str">
            <v>CHIX NUGGETS SOC</v>
          </cell>
          <cell r="C187">
            <v>0.9718</v>
          </cell>
          <cell r="D187">
            <v>100113</v>
          </cell>
          <cell r="E187" t="str">
            <v>CHICKEN NUGGETS CTN-30 LB</v>
          </cell>
          <cell r="F187" t="str">
            <v>30 LB CTN</v>
          </cell>
          <cell r="G187">
            <v>1</v>
          </cell>
          <cell r="H187">
            <v>39000</v>
          </cell>
          <cell r="I187">
            <v>37900</v>
          </cell>
          <cell r="J187">
            <v>29.15</v>
          </cell>
        </row>
        <row r="188">
          <cell r="A188" t="str">
            <v>A521</v>
          </cell>
          <cell r="B188" t="str">
            <v>CHIX CHILL</v>
          </cell>
          <cell r="C188">
            <v>0.54320000000000002</v>
          </cell>
          <cell r="D188">
            <v>100111</v>
          </cell>
          <cell r="E188" t="str">
            <v>CHICKEN SM CHILLED BULK PACK</v>
          </cell>
          <cell r="F188" t="str">
            <v>BULK PACK</v>
          </cell>
          <cell r="G188">
            <v>1</v>
          </cell>
          <cell r="H188">
            <v>36000</v>
          </cell>
          <cell r="I188">
            <v>19555</v>
          </cell>
          <cell r="J188">
            <v>0.54</v>
          </cell>
        </row>
        <row r="189">
          <cell r="A189" t="str">
            <v>A522</v>
          </cell>
          <cell r="B189" t="str">
            <v>CHIX CHILL LG</v>
          </cell>
          <cell r="C189">
            <v>0.56959506000000004</v>
          </cell>
          <cell r="D189">
            <v>100114</v>
          </cell>
          <cell r="E189" t="str">
            <v>CHICKEN LEG CHILLED BULK PACK</v>
          </cell>
          <cell r="F189" t="str">
            <v>BULK PACK</v>
          </cell>
          <cell r="G189">
            <v>1</v>
          </cell>
          <cell r="H189">
            <v>36000</v>
          </cell>
          <cell r="I189">
            <v>20505</v>
          </cell>
          <cell r="J189">
            <v>0.56999999999999995</v>
          </cell>
        </row>
        <row r="190">
          <cell r="A190" t="str">
            <v>A523</v>
          </cell>
          <cell r="B190" t="str">
            <v>CHIX LEG QRTS 4/5 KG</v>
          </cell>
          <cell r="C190">
            <v>0.42735432000000001</v>
          </cell>
          <cell r="D190">
            <v>100118</v>
          </cell>
          <cell r="E190" t="str">
            <v>CHICKEN LEG QTR BAG-4/5 KG</v>
          </cell>
          <cell r="F190" t="str">
            <v>4/5 KG BAG</v>
          </cell>
          <cell r="G190">
            <v>1</v>
          </cell>
          <cell r="H190">
            <v>39680</v>
          </cell>
          <cell r="I190">
            <v>16957</v>
          </cell>
          <cell r="J190">
            <v>17.09</v>
          </cell>
        </row>
        <row r="191">
          <cell r="A191" t="str">
            <v>A524</v>
          </cell>
          <cell r="B191" t="str">
            <v>CHIX LEG QRT 15 KG</v>
          </cell>
          <cell r="C191">
            <v>0.44500000000000001</v>
          </cell>
          <cell r="D191">
            <v>100115</v>
          </cell>
          <cell r="E191" t="str">
            <v>CHICKEN LEG QTR BAG-15 KG</v>
          </cell>
          <cell r="F191" t="str">
            <v>15 KG BAG</v>
          </cell>
          <cell r="G191">
            <v>1</v>
          </cell>
          <cell r="H191">
            <v>39680</v>
          </cell>
          <cell r="I191">
            <v>17658</v>
          </cell>
          <cell r="J191">
            <v>14.24</v>
          </cell>
        </row>
        <row r="192">
          <cell r="A192" t="str">
            <v>A525</v>
          </cell>
          <cell r="B192" t="str">
            <v>CHIX LEG QRT 20 KG</v>
          </cell>
          <cell r="C192">
            <v>0.34849999999999998</v>
          </cell>
          <cell r="D192">
            <v>100117</v>
          </cell>
          <cell r="E192" t="str">
            <v>CHICKEN LEG QTR BAG-20 KG</v>
          </cell>
          <cell r="F192" t="str">
            <v>20 KG BAG</v>
          </cell>
          <cell r="G192">
            <v>1</v>
          </cell>
          <cell r="H192">
            <v>39680</v>
          </cell>
          <cell r="I192">
            <v>13828</v>
          </cell>
          <cell r="J192">
            <v>13.94</v>
          </cell>
        </row>
        <row r="193">
          <cell r="A193" t="str">
            <v>A526</v>
          </cell>
          <cell r="B193" t="str">
            <v>CHIX BRD 7 PC</v>
          </cell>
          <cell r="C193">
            <v>1.7402187499999999</v>
          </cell>
          <cell r="D193">
            <v>100127</v>
          </cell>
          <cell r="E193" t="str">
            <v>CHICKEN BREADED 7 PC CTN-30 LB</v>
          </cell>
          <cell r="F193" t="str">
            <v>30 LB CTN</v>
          </cell>
          <cell r="G193">
            <v>1</v>
          </cell>
          <cell r="H193">
            <v>39000</v>
          </cell>
          <cell r="I193">
            <v>67869</v>
          </cell>
          <cell r="J193">
            <v>52.21</v>
          </cell>
        </row>
        <row r="194">
          <cell r="A194" t="str">
            <v>A528</v>
          </cell>
          <cell r="B194" t="str">
            <v>CHICK BURGERS FRZ</v>
          </cell>
          <cell r="C194">
            <v>2.0408333299999999</v>
          </cell>
          <cell r="D194">
            <v>100122</v>
          </cell>
          <cell r="E194" t="str">
            <v>CHICKEN BURGERS FRZ CTN-30 LB</v>
          </cell>
          <cell r="F194" t="str">
            <v>30 LB CTN</v>
          </cell>
          <cell r="G194">
            <v>1</v>
          </cell>
          <cell r="H194">
            <v>39000</v>
          </cell>
          <cell r="I194">
            <v>79592</v>
          </cell>
          <cell r="J194">
            <v>61.22</v>
          </cell>
        </row>
        <row r="195">
          <cell r="A195" t="str">
            <v>A529</v>
          </cell>
          <cell r="B195" t="str">
            <v>TURKEY WHOLE</v>
          </cell>
          <cell r="C195">
            <v>0.85699999999999998</v>
          </cell>
          <cell r="D195">
            <v>100134</v>
          </cell>
          <cell r="E195" t="str">
            <v>TURKEY WHOLE CTN-30-60 LB</v>
          </cell>
          <cell r="F195" t="str">
            <v>30-60 LB CTN</v>
          </cell>
          <cell r="G195">
            <v>1</v>
          </cell>
          <cell r="H195">
            <v>38000</v>
          </cell>
          <cell r="I195">
            <v>32566</v>
          </cell>
          <cell r="J195">
            <v>42.85</v>
          </cell>
        </row>
        <row r="196">
          <cell r="A196" t="str">
            <v>A530</v>
          </cell>
          <cell r="B196" t="str">
            <v>CHICK CRMBLS FRZ</v>
          </cell>
          <cell r="C196">
            <v>1.6126</v>
          </cell>
          <cell r="D196">
            <v>100123</v>
          </cell>
          <cell r="E196" t="str">
            <v>CHICKEN CRUMBLES FRZ CTN-30 LB</v>
          </cell>
          <cell r="F196" t="str">
            <v>30 LB CTN</v>
          </cell>
          <cell r="G196">
            <v>1</v>
          </cell>
          <cell r="H196">
            <v>39000</v>
          </cell>
          <cell r="I196">
            <v>62891</v>
          </cell>
          <cell r="J196">
            <v>48.38</v>
          </cell>
        </row>
        <row r="197">
          <cell r="A197" t="str">
            <v>A531</v>
          </cell>
          <cell r="B197" t="str">
            <v>CHIX THIGHS BULK</v>
          </cell>
          <cell r="C197">
            <v>0.48499999999999999</v>
          </cell>
          <cell r="D197">
            <v>100125</v>
          </cell>
          <cell r="E197" t="str">
            <v>CHICKEN THIGHS CHILLED BULK PACK</v>
          </cell>
          <cell r="F197" t="str">
            <v>BULK PACK</v>
          </cell>
          <cell r="G197">
            <v>1</v>
          </cell>
          <cell r="H197">
            <v>36000</v>
          </cell>
          <cell r="I197">
            <v>17460</v>
          </cell>
          <cell r="J197">
            <v>17.46</v>
          </cell>
        </row>
        <row r="198">
          <cell r="A198" t="str">
            <v>A532</v>
          </cell>
          <cell r="B198" t="str">
            <v>CHICKEN CND 12.5 OZ</v>
          </cell>
          <cell r="C198">
            <v>1.98261905</v>
          </cell>
          <cell r="D198">
            <v>100105</v>
          </cell>
          <cell r="E198" t="str">
            <v>CHICKEN BONED CAN-48/12.5 OZ</v>
          </cell>
          <cell r="F198" t="str">
            <v>48/12.5 OZ CAN</v>
          </cell>
          <cell r="G198">
            <v>37.5</v>
          </cell>
          <cell r="H198">
            <v>37500</v>
          </cell>
          <cell r="I198">
            <v>74348</v>
          </cell>
          <cell r="J198">
            <v>74.349999999999994</v>
          </cell>
        </row>
        <row r="199">
          <cell r="A199" t="str">
            <v>A533</v>
          </cell>
          <cell r="B199" t="str">
            <v>CHICKEN DICED 5 LB</v>
          </cell>
          <cell r="C199">
            <v>1.76</v>
          </cell>
          <cell r="D199">
            <v>100121</v>
          </cell>
          <cell r="E199" t="str">
            <v>CHICKEN DICED 5 LB</v>
          </cell>
          <cell r="F199" t="str">
            <v>40 LB CTN</v>
          </cell>
          <cell r="G199">
            <v>1</v>
          </cell>
          <cell r="H199">
            <v>40000</v>
          </cell>
          <cell r="I199">
            <v>70400</v>
          </cell>
          <cell r="J199">
            <v>70.400000000000006</v>
          </cell>
        </row>
        <row r="200">
          <cell r="A200" t="str">
            <v>A534</v>
          </cell>
          <cell r="B200" t="str">
            <v>TURKEY BULK</v>
          </cell>
          <cell r="C200">
            <v>0.70922410999999996</v>
          </cell>
          <cell r="D200">
            <v>100135</v>
          </cell>
          <cell r="E200" t="str">
            <v>TURKEY CHILLED BULK PACK</v>
          </cell>
          <cell r="F200" t="str">
            <v>BULK</v>
          </cell>
          <cell r="G200">
            <v>1</v>
          </cell>
          <cell r="H200">
            <v>36000</v>
          </cell>
          <cell r="I200">
            <v>25532</v>
          </cell>
          <cell r="J200">
            <v>0.71</v>
          </cell>
        </row>
        <row r="201">
          <cell r="A201" t="str">
            <v>A535</v>
          </cell>
          <cell r="B201" t="str">
            <v>TURKEY BULK GROUND</v>
          </cell>
          <cell r="C201">
            <v>1.2949999999999999</v>
          </cell>
          <cell r="D201">
            <v>100131</v>
          </cell>
          <cell r="E201" t="str">
            <v>TURKEY GROUND BULK PACK</v>
          </cell>
          <cell r="F201" t="str">
            <v>BULK PACK</v>
          </cell>
          <cell r="G201">
            <v>1</v>
          </cell>
          <cell r="H201">
            <v>40000</v>
          </cell>
          <cell r="I201">
            <v>51800</v>
          </cell>
          <cell r="J201">
            <v>1.3</v>
          </cell>
        </row>
        <row r="202">
          <cell r="A202" t="str">
            <v>A537</v>
          </cell>
          <cell r="B202" t="str">
            <v>TURKEY ROASTS</v>
          </cell>
          <cell r="C202">
            <v>1.5489999999999999</v>
          </cell>
          <cell r="D202">
            <v>100136</v>
          </cell>
          <cell r="E202" t="str">
            <v>TURKEY ROASTS FRZ</v>
          </cell>
          <cell r="F202" t="str">
            <v>32-48 LB CTN</v>
          </cell>
          <cell r="G202">
            <v>1</v>
          </cell>
          <cell r="H202">
            <v>40000</v>
          </cell>
          <cell r="I202">
            <v>61960</v>
          </cell>
          <cell r="J202">
            <v>61.96</v>
          </cell>
        </row>
        <row r="203">
          <cell r="A203" t="str">
            <v>A539</v>
          </cell>
          <cell r="B203" t="str">
            <v>TURKEY ROAST WHITE</v>
          </cell>
          <cell r="C203">
            <v>1.4038600000000001</v>
          </cell>
          <cell r="D203" t="e">
            <v>#N/A</v>
          </cell>
          <cell r="E203" t="e">
            <v>#N/A</v>
          </cell>
          <cell r="F203" t="str">
            <v>40 LB CONTAINER</v>
          </cell>
          <cell r="G203">
            <v>1</v>
          </cell>
          <cell r="H203">
            <v>40000</v>
          </cell>
          <cell r="I203">
            <v>56154</v>
          </cell>
          <cell r="J203">
            <v>1.4</v>
          </cell>
        </row>
        <row r="204">
          <cell r="A204" t="str">
            <v>A545</v>
          </cell>
          <cell r="B204" t="str">
            <v>TURKEY BRST SM</v>
          </cell>
          <cell r="C204">
            <v>1.3284</v>
          </cell>
          <cell r="D204" t="e">
            <v>#N/A</v>
          </cell>
          <cell r="E204" t="e">
            <v>#N/A</v>
          </cell>
          <cell r="F204" t="str">
            <v>24-40</v>
          </cell>
          <cell r="G204">
            <v>1</v>
          </cell>
          <cell r="H204">
            <v>38000</v>
          </cell>
          <cell r="I204">
            <v>50479</v>
          </cell>
          <cell r="J204">
            <v>50.48</v>
          </cell>
        </row>
        <row r="205">
          <cell r="A205" t="str">
            <v>A548</v>
          </cell>
          <cell r="B205" t="str">
            <v>TURKEY HAMS</v>
          </cell>
          <cell r="C205">
            <v>1.3664000000000001</v>
          </cell>
          <cell r="D205">
            <v>100137</v>
          </cell>
          <cell r="E205" t="str">
            <v>TURKEY HAM SMOKED FRZ CTN-40 LB</v>
          </cell>
          <cell r="F205" t="str">
            <v>40 LB CTN</v>
          </cell>
          <cell r="G205">
            <v>1</v>
          </cell>
          <cell r="H205">
            <v>40000</v>
          </cell>
          <cell r="I205">
            <v>54656</v>
          </cell>
          <cell r="J205">
            <v>54.66</v>
          </cell>
        </row>
        <row r="206">
          <cell r="A206" t="str">
            <v>A549</v>
          </cell>
          <cell r="B206" t="str">
            <v>TURKEY BREAST DELI</v>
          </cell>
          <cell r="C206">
            <v>1.9041999999999999</v>
          </cell>
          <cell r="D206">
            <v>100132</v>
          </cell>
          <cell r="E206" t="str">
            <v>TURKEY BREAST DELI FRZ CTN-40 LB</v>
          </cell>
          <cell r="F206" t="str">
            <v>40 LB CONTAINER</v>
          </cell>
          <cell r="G206">
            <v>1</v>
          </cell>
          <cell r="H206">
            <v>40000</v>
          </cell>
          <cell r="I206">
            <v>76168</v>
          </cell>
          <cell r="J206">
            <v>76.17</v>
          </cell>
        </row>
        <row r="207">
          <cell r="A207" t="str">
            <v>A550</v>
          </cell>
          <cell r="B207" t="str">
            <v>TURKEY BRST DELI SMK</v>
          </cell>
          <cell r="C207">
            <v>1.9107000000000001</v>
          </cell>
          <cell r="D207">
            <v>100133</v>
          </cell>
          <cell r="E207" t="str">
            <v>TURKEY BREAST SMOKED DELI FRZ CTN-40 LB</v>
          </cell>
          <cell r="F207" t="str">
            <v>40 LB CONTAINER</v>
          </cell>
          <cell r="G207">
            <v>1</v>
          </cell>
          <cell r="H207">
            <v>40000</v>
          </cell>
          <cell r="I207">
            <v>76428</v>
          </cell>
          <cell r="J207">
            <v>76.430000000000007</v>
          </cell>
        </row>
        <row r="208">
          <cell r="A208" t="str">
            <v>A551</v>
          </cell>
          <cell r="B208" t="str">
            <v>TURKEY DELI SMALL</v>
          </cell>
          <cell r="C208">
            <v>1.80684</v>
          </cell>
          <cell r="D208" t="e">
            <v>#N/A</v>
          </cell>
          <cell r="E208" t="e">
            <v>#N/A</v>
          </cell>
          <cell r="F208" t="str">
            <v>40 LB CONTAINER</v>
          </cell>
          <cell r="G208">
            <v>1</v>
          </cell>
          <cell r="H208">
            <v>40000</v>
          </cell>
          <cell r="I208">
            <v>72274</v>
          </cell>
          <cell r="J208">
            <v>72.27</v>
          </cell>
        </row>
        <row r="209">
          <cell r="A209" t="str">
            <v>A554</v>
          </cell>
          <cell r="B209" t="str">
            <v>TURKEY W 29</v>
          </cell>
          <cell r="C209">
            <v>2.83</v>
          </cell>
          <cell r="D209">
            <v>100106</v>
          </cell>
          <cell r="E209" t="str">
            <v>TURKEY WHITE BONED CAN-24/29 OZ</v>
          </cell>
          <cell r="F209" t="str">
            <v>24/29 OZ CAN</v>
          </cell>
          <cell r="G209">
            <v>43.5</v>
          </cell>
          <cell r="H209">
            <v>36540</v>
          </cell>
          <cell r="I209">
            <v>103408</v>
          </cell>
          <cell r="J209">
            <v>123.1</v>
          </cell>
        </row>
        <row r="210">
          <cell r="A210" t="str">
            <v>A557</v>
          </cell>
          <cell r="B210" t="str">
            <v>CHIX CUT UP 4LB</v>
          </cell>
          <cell r="C210">
            <v>0.97675000000000001</v>
          </cell>
          <cell r="D210">
            <v>100103</v>
          </cell>
          <cell r="E210" t="str">
            <v>CHICKEN WHOLE CUT-UP FROZEN PKG-12/4 LB</v>
          </cell>
          <cell r="F210" t="str">
            <v>12/4# PKG</v>
          </cell>
          <cell r="G210">
            <v>48</v>
          </cell>
          <cell r="H210">
            <v>38400</v>
          </cell>
          <cell r="I210">
            <v>37507</v>
          </cell>
          <cell r="J210">
            <v>46.88</v>
          </cell>
        </row>
        <row r="211">
          <cell r="A211" t="str">
            <v>A561</v>
          </cell>
          <cell r="B211" t="str">
            <v>CHIX PATTIES SOC</v>
          </cell>
          <cell r="C211">
            <v>0.84930000000000005</v>
          </cell>
          <cell r="D211">
            <v>100119</v>
          </cell>
          <cell r="E211" t="str">
            <v>CHICKEN PATTIES SOC FRZ CTN-30 LB</v>
          </cell>
          <cell r="F211" t="str">
            <v>30 LB CTN</v>
          </cell>
          <cell r="G211">
            <v>1</v>
          </cell>
          <cell r="H211">
            <v>39000</v>
          </cell>
          <cell r="I211">
            <v>33123</v>
          </cell>
          <cell r="J211">
            <v>25.48</v>
          </cell>
        </row>
        <row r="212">
          <cell r="A212" t="str">
            <v>A562</v>
          </cell>
          <cell r="B212" t="str">
            <v>CHICKEN CND</v>
          </cell>
          <cell r="C212">
            <v>1.8827567599999999</v>
          </cell>
          <cell r="D212">
            <v>100104</v>
          </cell>
          <cell r="E212" t="str">
            <v>CHICKEN BONED CAN-24/29 OZ</v>
          </cell>
          <cell r="F212" t="str">
            <v>24/29 OZ CAN</v>
          </cell>
          <cell r="G212">
            <v>43.5</v>
          </cell>
          <cell r="H212">
            <v>36540</v>
          </cell>
          <cell r="I212">
            <v>68796</v>
          </cell>
          <cell r="J212">
            <v>81.900000000000006</v>
          </cell>
        </row>
        <row r="213">
          <cell r="A213" t="str">
            <v>A563</v>
          </cell>
          <cell r="B213" t="str">
            <v>CHIX FAJITA</v>
          </cell>
          <cell r="C213">
            <v>1.74314762</v>
          </cell>
          <cell r="D213">
            <v>100128</v>
          </cell>
          <cell r="E213" t="str">
            <v>CHICKEN FAJITA STRIPS CTN-30 LB</v>
          </cell>
          <cell r="F213" t="str">
            <v>30 LB CTN</v>
          </cell>
          <cell r="G213">
            <v>1</v>
          </cell>
          <cell r="H213">
            <v>39000</v>
          </cell>
          <cell r="I213">
            <v>67983</v>
          </cell>
          <cell r="J213">
            <v>52.29</v>
          </cell>
        </row>
        <row r="214">
          <cell r="A214" t="str">
            <v>A565</v>
          </cell>
          <cell r="B214" t="str">
            <v>TKY TACO FILLING</v>
          </cell>
          <cell r="C214">
            <v>1.3914</v>
          </cell>
          <cell r="D214">
            <v>100130</v>
          </cell>
          <cell r="E214" t="str">
            <v>TURKEY TACO FILLING CTN-30 LB</v>
          </cell>
          <cell r="F214" t="str">
            <v>30 LB CONTAINER</v>
          </cell>
          <cell r="G214">
            <v>1</v>
          </cell>
          <cell r="H214">
            <v>39000</v>
          </cell>
          <cell r="I214">
            <v>54265</v>
          </cell>
          <cell r="J214">
            <v>41.74</v>
          </cell>
        </row>
        <row r="215">
          <cell r="A215" t="str">
            <v>A566</v>
          </cell>
          <cell r="B215" t="str">
            <v>EGGS WHOLE BULK</v>
          </cell>
          <cell r="C215">
            <v>0.48299999999999998</v>
          </cell>
          <cell r="D215">
            <v>100049</v>
          </cell>
          <cell r="E215" t="str">
            <v>EGGS WHOLE LIQ BULK-TANK</v>
          </cell>
          <cell r="F215" t="str">
            <v>BULK TANKERS</v>
          </cell>
          <cell r="G215">
            <v>1</v>
          </cell>
          <cell r="H215">
            <v>48000</v>
          </cell>
          <cell r="I215">
            <v>23184</v>
          </cell>
          <cell r="J215">
            <v>0.48</v>
          </cell>
        </row>
        <row r="216">
          <cell r="A216" t="str">
            <v>A567</v>
          </cell>
          <cell r="B216" t="str">
            <v>TURKEY CND WHT 12.5</v>
          </cell>
          <cell r="C216">
            <v>2</v>
          </cell>
          <cell r="D216">
            <v>100107</v>
          </cell>
          <cell r="E216" t="str">
            <v>TURKEY WHITE CAN - 48/12.5 OZ</v>
          </cell>
          <cell r="F216" t="str">
            <v>48/12.5 OZ CAN</v>
          </cell>
          <cell r="G216">
            <v>37.5</v>
          </cell>
          <cell r="H216">
            <v>37500</v>
          </cell>
          <cell r="I216">
            <v>75000</v>
          </cell>
          <cell r="J216">
            <v>75</v>
          </cell>
        </row>
        <row r="217">
          <cell r="A217" t="str">
            <v>A568</v>
          </cell>
          <cell r="B217" t="str">
            <v>EGGS WHOLE 5</v>
          </cell>
          <cell r="C217">
            <v>0.63075714000000005</v>
          </cell>
          <cell r="D217">
            <v>100048</v>
          </cell>
          <cell r="E217" t="str">
            <v>EGGS WHOLE FRZ CTN-6/5 LB</v>
          </cell>
          <cell r="F217" t="str">
            <v>6/5 LB CTN</v>
          </cell>
          <cell r="G217">
            <v>30</v>
          </cell>
          <cell r="H217">
            <v>40020</v>
          </cell>
          <cell r="I217">
            <v>25243</v>
          </cell>
          <cell r="J217">
            <v>18.920000000000002</v>
          </cell>
        </row>
        <row r="218">
          <cell r="A218" t="str">
            <v>A569</v>
          </cell>
          <cell r="B218" t="str">
            <v>EGGS WHOLE 30</v>
          </cell>
          <cell r="C218">
            <v>1.1000000000000001</v>
          </cell>
          <cell r="D218">
            <v>100047</v>
          </cell>
          <cell r="E218" t="str">
            <v>EGGS WHOLE FRZ CTN-30 LB</v>
          </cell>
          <cell r="F218" t="str">
            <v>30 LB CTN</v>
          </cell>
          <cell r="G218">
            <v>30</v>
          </cell>
          <cell r="H218">
            <v>39600</v>
          </cell>
          <cell r="I218">
            <v>43560</v>
          </cell>
          <cell r="J218">
            <v>33</v>
          </cell>
        </row>
        <row r="219">
          <cell r="A219" t="str">
            <v>A570</v>
          </cell>
          <cell r="B219" t="str">
            <v>EGG MIX 6</v>
          </cell>
          <cell r="C219">
            <v>2.6654</v>
          </cell>
          <cell r="D219">
            <v>100046</v>
          </cell>
          <cell r="E219" t="str">
            <v>EGG MIX DRIED PKG-48/6 OZ</v>
          </cell>
          <cell r="F219" t="str">
            <v>48/6 OZ PKG</v>
          </cell>
          <cell r="G219">
            <v>18</v>
          </cell>
          <cell r="H219">
            <v>36000</v>
          </cell>
          <cell r="I219">
            <v>95954</v>
          </cell>
          <cell r="J219">
            <v>47.98</v>
          </cell>
        </row>
        <row r="220">
          <cell r="A220" t="str">
            <v>A573</v>
          </cell>
          <cell r="B220" t="str">
            <v>DRUMS CHILL</v>
          </cell>
          <cell r="C220">
            <v>0.39250000000000002</v>
          </cell>
          <cell r="D220">
            <v>100126</v>
          </cell>
          <cell r="E220" t="str">
            <v>CHICKEN DRUMSTICKS BULK PACK</v>
          </cell>
          <cell r="F220" t="str">
            <v>BULK PACK</v>
          </cell>
          <cell r="G220">
            <v>1</v>
          </cell>
          <cell r="H220">
            <v>36000</v>
          </cell>
          <cell r="I220">
            <v>14130</v>
          </cell>
          <cell r="J220">
            <v>0.39</v>
          </cell>
        </row>
        <row r="221">
          <cell r="A221" t="str">
            <v>A574</v>
          </cell>
          <cell r="B221" t="str">
            <v>GEESE</v>
          </cell>
          <cell r="C221">
            <v>2.2973750000000002</v>
          </cell>
          <cell r="D221">
            <v>100108</v>
          </cell>
          <cell r="E221" t="str">
            <v>GEESE COM PKG MD 40/56 LB CTN</v>
          </cell>
          <cell r="F221" t="str">
            <v>40/56 LB CTN</v>
          </cell>
          <cell r="G221">
            <v>1</v>
          </cell>
          <cell r="H221">
            <v>39000</v>
          </cell>
          <cell r="I221">
            <v>89598</v>
          </cell>
          <cell r="J221">
            <v>91.9</v>
          </cell>
        </row>
        <row r="222">
          <cell r="A222" t="str">
            <v>A578</v>
          </cell>
          <cell r="B222" t="str">
            <v>PATTIES 100% IRR 40</v>
          </cell>
          <cell r="C222">
            <v>1.9</v>
          </cell>
          <cell r="D222" t="e">
            <v>#N/A</v>
          </cell>
          <cell r="E222" t="e">
            <v>#N/A</v>
          </cell>
          <cell r="F222" t="str">
            <v>40 LB CTN</v>
          </cell>
          <cell r="G222">
            <v>40</v>
          </cell>
          <cell r="H222">
            <v>38000</v>
          </cell>
          <cell r="I222">
            <v>72200</v>
          </cell>
          <cell r="J222">
            <v>76</v>
          </cell>
        </row>
        <row r="223">
          <cell r="A223" t="str">
            <v>A579</v>
          </cell>
          <cell r="B223" t="str">
            <v>BEEF 40 IRR</v>
          </cell>
          <cell r="C223">
            <v>1.7</v>
          </cell>
          <cell r="D223" t="e">
            <v>#N/A</v>
          </cell>
          <cell r="E223" t="e">
            <v>#N/A</v>
          </cell>
          <cell r="F223" t="str">
            <v>40 LB CTN</v>
          </cell>
          <cell r="G223">
            <v>40</v>
          </cell>
          <cell r="H223">
            <v>40000</v>
          </cell>
          <cell r="I223">
            <v>68000</v>
          </cell>
          <cell r="J223">
            <v>68</v>
          </cell>
        </row>
        <row r="224">
          <cell r="A224" t="str">
            <v>A580</v>
          </cell>
          <cell r="B224" t="str">
            <v>BEEF PTYS LFT</v>
          </cell>
          <cell r="C224">
            <v>2</v>
          </cell>
          <cell r="D224">
            <v>100174</v>
          </cell>
          <cell r="E224" t="str">
            <v>BEEF FRZ LEAN FNLY TXT PATTY CTN-40 LB</v>
          </cell>
          <cell r="F224" t="str">
            <v>40 LB CTN</v>
          </cell>
          <cell r="G224">
            <v>40</v>
          </cell>
          <cell r="H224">
            <v>38000</v>
          </cell>
          <cell r="I224">
            <v>76000</v>
          </cell>
          <cell r="J224">
            <v>80</v>
          </cell>
        </row>
        <row r="225">
          <cell r="A225" t="str">
            <v>A581</v>
          </cell>
          <cell r="B225" t="str">
            <v>TURKEY HAM FRZ 2 LB</v>
          </cell>
          <cell r="C225">
            <v>1.7909999999999999</v>
          </cell>
          <cell r="D225" t="e">
            <v>#N/A</v>
          </cell>
          <cell r="E225" t="e">
            <v>#N/A</v>
          </cell>
          <cell r="F225" t="str">
            <v>40 LB CTN</v>
          </cell>
          <cell r="G225">
            <v>1</v>
          </cell>
          <cell r="H225">
            <v>40000</v>
          </cell>
          <cell r="I225">
            <v>71640</v>
          </cell>
          <cell r="J225">
            <v>71.64</v>
          </cell>
        </row>
        <row r="226">
          <cell r="A226" t="str">
            <v>A582</v>
          </cell>
          <cell r="B226" t="str">
            <v>TURKEY THIGHS BULK</v>
          </cell>
          <cell r="C226">
            <v>1.109</v>
          </cell>
          <cell r="D226" t="e">
            <v>#N/A</v>
          </cell>
          <cell r="E226" t="e">
            <v>#N/A</v>
          </cell>
          <cell r="F226" t="str">
            <v>BULK PACK</v>
          </cell>
          <cell r="G226">
            <v>1</v>
          </cell>
          <cell r="H226">
            <v>36000</v>
          </cell>
          <cell r="I226">
            <v>39924</v>
          </cell>
          <cell r="J226">
            <v>1.1100000000000001</v>
          </cell>
        </row>
        <row r="227">
          <cell r="A227" t="str">
            <v>A583</v>
          </cell>
          <cell r="B227" t="str">
            <v>CHIX CUT UP 38</v>
          </cell>
          <cell r="C227">
            <v>0.74</v>
          </cell>
          <cell r="D227" t="e">
            <v>#N/A</v>
          </cell>
          <cell r="E227" t="e">
            <v>#N/A</v>
          </cell>
          <cell r="F227" t="str">
            <v>40 LB CTN</v>
          </cell>
          <cell r="G227">
            <v>1</v>
          </cell>
          <cell r="H227">
            <v>38000</v>
          </cell>
          <cell r="I227">
            <v>28120</v>
          </cell>
          <cell r="J227">
            <v>29.6</v>
          </cell>
        </row>
        <row r="228">
          <cell r="A228" t="str">
            <v>A590</v>
          </cell>
          <cell r="B228" t="str">
            <v>BEEF STEW CHUNKY</v>
          </cell>
          <cell r="C228">
            <v>0.95505229000000003</v>
          </cell>
          <cell r="D228">
            <v>100648</v>
          </cell>
          <cell r="E228" t="str">
            <v>BEEF STEW CAN 24/24 OZ</v>
          </cell>
          <cell r="F228" t="str">
            <v>24/24 OZ CAN</v>
          </cell>
          <cell r="G228">
            <v>36</v>
          </cell>
          <cell r="H228">
            <v>36000</v>
          </cell>
          <cell r="I228">
            <v>34382</v>
          </cell>
          <cell r="J228">
            <v>34.380000000000003</v>
          </cell>
        </row>
        <row r="229">
          <cell r="A229" t="str">
            <v>A594</v>
          </cell>
          <cell r="B229" t="str">
            <v>BEEF BLK COARSE</v>
          </cell>
          <cell r="C229">
            <v>1.46613247</v>
          </cell>
          <cell r="D229">
            <v>100165</v>
          </cell>
          <cell r="E229" t="str">
            <v>BEEF COARSE GOUND FRZ CTN-60 LB</v>
          </cell>
          <cell r="F229" t="str">
            <v>60 LB CTN</v>
          </cell>
          <cell r="G229">
            <v>60</v>
          </cell>
          <cell r="H229">
            <v>42000</v>
          </cell>
          <cell r="I229">
            <v>61578</v>
          </cell>
          <cell r="J229">
            <v>87.97</v>
          </cell>
        </row>
        <row r="230">
          <cell r="A230" t="str">
            <v>A602</v>
          </cell>
          <cell r="B230" t="str">
            <v>BEEF SPECIAL TRM FRZ</v>
          </cell>
          <cell r="C230">
            <v>2.4984999999999999</v>
          </cell>
          <cell r="D230">
            <v>100167</v>
          </cell>
          <cell r="E230" t="str">
            <v>BEEF BONELESS SPECIAL TRM FRZ CTN-60 LB</v>
          </cell>
          <cell r="F230" t="str">
            <v>60 LB CTN</v>
          </cell>
          <cell r="G230">
            <v>60</v>
          </cell>
          <cell r="H230">
            <v>42000</v>
          </cell>
          <cell r="I230">
            <v>104937</v>
          </cell>
          <cell r="J230">
            <v>149.91</v>
          </cell>
        </row>
        <row r="231">
          <cell r="A231" t="str">
            <v>A608</v>
          </cell>
          <cell r="B231" t="str">
            <v>BEEF 40</v>
          </cell>
          <cell r="C231">
            <v>1.50580417</v>
          </cell>
          <cell r="D231">
            <v>100169</v>
          </cell>
          <cell r="E231" t="str">
            <v>BEEF FINE GROUND FRZ CTN-40 LB</v>
          </cell>
          <cell r="F231" t="str">
            <v>40 LB CTN</v>
          </cell>
          <cell r="G231">
            <v>40</v>
          </cell>
          <cell r="H231">
            <v>40000</v>
          </cell>
          <cell r="I231">
            <v>60232</v>
          </cell>
          <cell r="J231">
            <v>60.23</v>
          </cell>
        </row>
        <row r="232">
          <cell r="A232" t="str">
            <v>A609</v>
          </cell>
          <cell r="B232" t="str">
            <v>BEEF GRND 1</v>
          </cell>
          <cell r="C232">
            <v>1.5289255799999999</v>
          </cell>
          <cell r="D232">
            <v>100170</v>
          </cell>
          <cell r="E232" t="str">
            <v>BEEF FINE GROUND FRZ PKG-40/1 LB</v>
          </cell>
          <cell r="F232" t="str">
            <v>40/1 LB PKGS</v>
          </cell>
          <cell r="G232">
            <v>40</v>
          </cell>
          <cell r="H232">
            <v>40000</v>
          </cell>
          <cell r="I232">
            <v>61157</v>
          </cell>
          <cell r="J232">
            <v>61.16</v>
          </cell>
        </row>
        <row r="233">
          <cell r="A233" t="str">
            <v>A610</v>
          </cell>
          <cell r="B233" t="str">
            <v>BEEF NJ</v>
          </cell>
          <cell r="C233">
            <v>2.1252461500000002</v>
          </cell>
          <cell r="D233">
            <v>100139</v>
          </cell>
          <cell r="E233" t="str">
            <v>BEEF CAN-24/29 OZ</v>
          </cell>
          <cell r="F233" t="str">
            <v>24/29 OZ CAN</v>
          </cell>
          <cell r="G233">
            <v>43.5</v>
          </cell>
          <cell r="H233">
            <v>36018</v>
          </cell>
          <cell r="I233">
            <v>76547</v>
          </cell>
          <cell r="J233">
            <v>92.45</v>
          </cell>
        </row>
        <row r="234">
          <cell r="A234" t="str">
            <v>A611</v>
          </cell>
          <cell r="B234" t="str">
            <v>CND BISON STEW</v>
          </cell>
          <cell r="C234">
            <v>1.64098889</v>
          </cell>
          <cell r="D234">
            <v>100146</v>
          </cell>
          <cell r="E234" t="str">
            <v>BISON STEW CAN-24/24 OZ</v>
          </cell>
          <cell r="F234" t="str">
            <v>24 OZ CANS</v>
          </cell>
          <cell r="G234">
            <v>36</v>
          </cell>
          <cell r="H234">
            <v>36000</v>
          </cell>
          <cell r="I234">
            <v>59076</v>
          </cell>
          <cell r="J234">
            <v>59.08</v>
          </cell>
        </row>
        <row r="235">
          <cell r="A235" t="str">
            <v>A612</v>
          </cell>
          <cell r="B235" t="str">
            <v>BEEF SPC TRIM CHILL</v>
          </cell>
          <cell r="C235">
            <v>1.95</v>
          </cell>
          <cell r="D235">
            <v>100182</v>
          </cell>
          <cell r="E235" t="str">
            <v>BEEF SPECIAL TRIM BNLS-CHLD CTN 60 LB</v>
          </cell>
          <cell r="F235" t="str">
            <v>2000 LB CTN</v>
          </cell>
          <cell r="G235">
            <v>1</v>
          </cell>
          <cell r="H235">
            <v>42000</v>
          </cell>
          <cell r="I235">
            <v>81900</v>
          </cell>
          <cell r="J235">
            <v>1.95</v>
          </cell>
        </row>
        <row r="236">
          <cell r="A236" t="str">
            <v>A613</v>
          </cell>
          <cell r="B236" t="str">
            <v>BF ROUND RST</v>
          </cell>
          <cell r="C236">
            <v>3.0895000000000001</v>
          </cell>
          <cell r="D236">
            <v>100177</v>
          </cell>
          <cell r="E236" t="str">
            <v>BEEF ROAST - ROUND CTN-38-42 LB</v>
          </cell>
          <cell r="F236" t="str">
            <v>38-42 LB CTN</v>
          </cell>
          <cell r="G236">
            <v>1</v>
          </cell>
          <cell r="H236">
            <v>40000</v>
          </cell>
          <cell r="I236">
            <v>123580</v>
          </cell>
          <cell r="J236">
            <v>123.58</v>
          </cell>
        </row>
        <row r="237">
          <cell r="A237" t="str">
            <v>A616</v>
          </cell>
          <cell r="B237" t="str">
            <v>PATTIES SPP 40</v>
          </cell>
          <cell r="C237">
            <v>1.5059181800000001</v>
          </cell>
          <cell r="D237">
            <v>100171</v>
          </cell>
          <cell r="E237" t="str">
            <v>BEEF FRZ SOY PROTEIN PATTY CTN-40 LB</v>
          </cell>
          <cell r="F237" t="str">
            <v>40 LB CTN</v>
          </cell>
          <cell r="G237">
            <v>40</v>
          </cell>
          <cell r="H237">
            <v>38000</v>
          </cell>
          <cell r="I237">
            <v>57225</v>
          </cell>
          <cell r="J237">
            <v>60.24</v>
          </cell>
        </row>
        <row r="238">
          <cell r="A238" t="str">
            <v>A617</v>
          </cell>
          <cell r="B238" t="str">
            <v>LUNCHMEAT P 24</v>
          </cell>
          <cell r="C238">
            <v>1.9982</v>
          </cell>
          <cell r="D238">
            <v>100148</v>
          </cell>
          <cell r="E238" t="str">
            <v>LUNCHEON MEAT PORK CAN-24/30 OZ</v>
          </cell>
          <cell r="F238" t="str">
            <v>24/30 OZ CAN</v>
          </cell>
          <cell r="G238">
            <v>45</v>
          </cell>
          <cell r="H238">
            <v>36000</v>
          </cell>
          <cell r="I238">
            <v>71935</v>
          </cell>
          <cell r="J238">
            <v>89.92</v>
          </cell>
        </row>
        <row r="239">
          <cell r="A239" t="str">
            <v>A620</v>
          </cell>
          <cell r="B239" t="str">
            <v>LAMB SHOULDER CHOPS</v>
          </cell>
          <cell r="C239">
            <v>3.5325000000000002</v>
          </cell>
          <cell r="D239">
            <v>100100</v>
          </cell>
          <cell r="E239" t="str">
            <v>LAMB SHOULDER CHOP 38-42 LB CTN</v>
          </cell>
          <cell r="F239" t="str">
            <v>38-42 LB CTN</v>
          </cell>
          <cell r="G239">
            <v>1</v>
          </cell>
          <cell r="H239">
            <v>36000</v>
          </cell>
          <cell r="I239">
            <v>127170</v>
          </cell>
          <cell r="J239">
            <v>141.30000000000001</v>
          </cell>
        </row>
        <row r="240">
          <cell r="A240" t="str">
            <v>A624</v>
          </cell>
          <cell r="B240" t="str">
            <v>LAMB LEG ROAST</v>
          </cell>
          <cell r="C240">
            <v>3.28</v>
          </cell>
          <cell r="D240">
            <v>100098</v>
          </cell>
          <cell r="E240" t="str">
            <v>LAMB LEG ROAST CTN-38-40 LB</v>
          </cell>
          <cell r="F240" t="str">
            <v>38-40 LB CTN</v>
          </cell>
          <cell r="G240">
            <v>1</v>
          </cell>
          <cell r="H240">
            <v>36000</v>
          </cell>
          <cell r="I240">
            <v>118080</v>
          </cell>
          <cell r="J240">
            <v>131.19999999999999</v>
          </cell>
        </row>
        <row r="241">
          <cell r="A241" t="str">
            <v>A626</v>
          </cell>
          <cell r="B241" t="str">
            <v>PATTIES ALL BEEF 40</v>
          </cell>
          <cell r="C241">
            <v>1.7324999999999999</v>
          </cell>
          <cell r="D241">
            <v>100172</v>
          </cell>
          <cell r="E241" t="str">
            <v>BEEF FRZ 100% PATTY CTN-40 LB</v>
          </cell>
          <cell r="F241" t="str">
            <v>40 LB CTN</v>
          </cell>
          <cell r="G241">
            <v>40</v>
          </cell>
          <cell r="H241">
            <v>38000</v>
          </cell>
          <cell r="I241">
            <v>65835</v>
          </cell>
          <cell r="J241">
            <v>69.3</v>
          </cell>
        </row>
        <row r="242">
          <cell r="A242" t="str">
            <v>A627</v>
          </cell>
          <cell r="B242" t="str">
            <v>PATTIES LEAN 40</v>
          </cell>
          <cell r="C242">
            <v>1.84575</v>
          </cell>
          <cell r="D242">
            <v>100173</v>
          </cell>
          <cell r="E242" t="str">
            <v>BEEF FRZ LEAN PATTY CTN-40 LB</v>
          </cell>
          <cell r="F242" t="str">
            <v>40 LB CTN</v>
          </cell>
          <cell r="G242">
            <v>40</v>
          </cell>
          <cell r="H242">
            <v>38000</v>
          </cell>
          <cell r="I242">
            <v>70139</v>
          </cell>
          <cell r="J242">
            <v>73.83</v>
          </cell>
        </row>
        <row r="243">
          <cell r="A243" t="str">
            <v>A628</v>
          </cell>
          <cell r="B243" t="str">
            <v>BF PTY SPP CKDHSY 40</v>
          </cell>
          <cell r="C243">
            <v>1.8859999999999999</v>
          </cell>
          <cell r="D243">
            <v>100175</v>
          </cell>
          <cell r="E243" t="str">
            <v>BEEF FRZ CKD SOY PROTEIN PATTY 40 LB</v>
          </cell>
          <cell r="F243" t="str">
            <v>40 LB CTN</v>
          </cell>
          <cell r="G243">
            <v>40</v>
          </cell>
          <cell r="H243">
            <v>38000</v>
          </cell>
          <cell r="I243">
            <v>71668</v>
          </cell>
          <cell r="J243">
            <v>75.44</v>
          </cell>
        </row>
        <row r="244">
          <cell r="A244" t="str">
            <v>A630</v>
          </cell>
          <cell r="B244" t="str">
            <v>PORK NJ</v>
          </cell>
          <cell r="C244">
            <v>1.5653894699999999</v>
          </cell>
          <cell r="D244">
            <v>100151</v>
          </cell>
          <cell r="E244" t="str">
            <v>PORK CAN-24/29 OZ</v>
          </cell>
          <cell r="F244" t="str">
            <v>24/29 OZ CAN</v>
          </cell>
          <cell r="G244">
            <v>43.5</v>
          </cell>
          <cell r="H244">
            <v>36018</v>
          </cell>
          <cell r="I244">
            <v>56382</v>
          </cell>
          <cell r="J244">
            <v>68.09</v>
          </cell>
        </row>
        <row r="245">
          <cell r="A245" t="str">
            <v>A632</v>
          </cell>
          <cell r="B245" t="str">
            <v>BONELESS PICNIC 60LB</v>
          </cell>
          <cell r="C245">
            <v>0.84286070999999996</v>
          </cell>
          <cell r="D245">
            <v>100204</v>
          </cell>
          <cell r="E245" t="str">
            <v>PORK PICNIC BONELESS CTN-60 LB</v>
          </cell>
          <cell r="F245" t="str">
            <v>60 LB CTN</v>
          </cell>
          <cell r="G245">
            <v>60</v>
          </cell>
          <cell r="H245">
            <v>40020</v>
          </cell>
          <cell r="I245">
            <v>33731</v>
          </cell>
          <cell r="J245">
            <v>50.57</v>
          </cell>
        </row>
        <row r="246">
          <cell r="A246" t="str">
            <v>A634</v>
          </cell>
          <cell r="B246" t="str">
            <v>BISON FRZ 2</v>
          </cell>
          <cell r="C246">
            <v>3.5377999999999998</v>
          </cell>
          <cell r="D246">
            <v>100095</v>
          </cell>
          <cell r="E246" t="str">
            <v>BISON GROUND FRZ PKG-20/2 LB</v>
          </cell>
          <cell r="F246" t="str">
            <v>20/2 LB PKGS</v>
          </cell>
          <cell r="G246">
            <v>40</v>
          </cell>
          <cell r="H246">
            <v>40000</v>
          </cell>
          <cell r="I246">
            <v>141512</v>
          </cell>
          <cell r="J246">
            <v>141.51</v>
          </cell>
        </row>
        <row r="247">
          <cell r="A247" t="str">
            <v>A635</v>
          </cell>
          <cell r="B247" t="str">
            <v>BUFFALO LN GRD</v>
          </cell>
          <cell r="C247">
            <v>3.85</v>
          </cell>
          <cell r="D247">
            <v>100101</v>
          </cell>
          <cell r="E247" t="str">
            <v>BUFFALO GROUND LEAN FRZ PKG-20/2 LB</v>
          </cell>
          <cell r="F247" t="str">
            <v>20/2 LB PKGS</v>
          </cell>
          <cell r="G247">
            <v>40</v>
          </cell>
          <cell r="H247">
            <v>40000</v>
          </cell>
          <cell r="I247">
            <v>154000</v>
          </cell>
          <cell r="J247">
            <v>154</v>
          </cell>
        </row>
        <row r="248">
          <cell r="A248" t="str">
            <v>A669</v>
          </cell>
          <cell r="B248" t="str">
            <v>HAM WATERADD 3</v>
          </cell>
          <cell r="C248">
            <v>1.51</v>
          </cell>
          <cell r="D248">
            <v>100193</v>
          </cell>
          <cell r="E248" t="str">
            <v>PORK HAM FRZ WATERADDED CTN-12/3 LB</v>
          </cell>
          <cell r="F248" t="str">
            <v>12/3 LB HAM/CTN</v>
          </cell>
          <cell r="G248">
            <v>1</v>
          </cell>
          <cell r="H248">
            <v>36000</v>
          </cell>
          <cell r="I248">
            <v>54360</v>
          </cell>
          <cell r="J248">
            <v>54.36</v>
          </cell>
        </row>
        <row r="249">
          <cell r="A249" t="str">
            <v>A672</v>
          </cell>
          <cell r="B249" t="str">
            <v>PORK ROAST</v>
          </cell>
          <cell r="C249">
            <v>1.3032999999999999</v>
          </cell>
          <cell r="D249">
            <v>100184</v>
          </cell>
          <cell r="E249" t="str">
            <v>PORK ROAST - LEG CTN 32-40 LB</v>
          </cell>
          <cell r="F249" t="str">
            <v>32-40 LB CTN</v>
          </cell>
          <cell r="G249">
            <v>1</v>
          </cell>
          <cell r="H249">
            <v>40000</v>
          </cell>
          <cell r="I249">
            <v>52132</v>
          </cell>
          <cell r="J249">
            <v>52.13</v>
          </cell>
        </row>
        <row r="250">
          <cell r="A250" t="str">
            <v>A680</v>
          </cell>
          <cell r="B250" t="str">
            <v>PORK C TACO FILLING</v>
          </cell>
          <cell r="C250">
            <v>1.39</v>
          </cell>
          <cell r="D250">
            <v>100190</v>
          </cell>
          <cell r="E250" t="str">
            <v>PORK TACO FILLING CKD PKG 4/10 LB</v>
          </cell>
          <cell r="F250" t="str">
            <v>4/10 LB PKG/CTN</v>
          </cell>
          <cell r="G250">
            <v>40</v>
          </cell>
          <cell r="H250">
            <v>40000</v>
          </cell>
          <cell r="I250">
            <v>55600</v>
          </cell>
          <cell r="J250">
            <v>55.6</v>
          </cell>
        </row>
        <row r="251">
          <cell r="A251" t="str">
            <v>A693</v>
          </cell>
          <cell r="B251" t="str">
            <v>HAM FRZ WATERADD 40</v>
          </cell>
          <cell r="C251">
            <v>1.27043548</v>
          </cell>
          <cell r="D251">
            <v>100195</v>
          </cell>
          <cell r="E251" t="str">
            <v>PORK HAM FRZ WATERADDED PKG 4/10 LB</v>
          </cell>
          <cell r="F251" t="str">
            <v>4/10 LB HAM/CTN</v>
          </cell>
          <cell r="G251">
            <v>1</v>
          </cell>
          <cell r="H251">
            <v>40000</v>
          </cell>
          <cell r="I251">
            <v>50817</v>
          </cell>
          <cell r="J251">
            <v>50.82</v>
          </cell>
        </row>
        <row r="252">
          <cell r="A252" t="str">
            <v>A694</v>
          </cell>
          <cell r="B252" t="str">
            <v>HAM WATERADD CH 40</v>
          </cell>
          <cell r="C252">
            <v>1.3415999999999999</v>
          </cell>
          <cell r="D252">
            <v>100197</v>
          </cell>
          <cell r="E252" t="str">
            <v>PORK HAM CHILLED WATERADDED PKG 4/10 LB</v>
          </cell>
          <cell r="F252" t="str">
            <v>4/10 LB HAM/CTN</v>
          </cell>
          <cell r="G252">
            <v>1</v>
          </cell>
          <cell r="H252">
            <v>40000</v>
          </cell>
          <cell r="I252">
            <v>53664</v>
          </cell>
          <cell r="J252">
            <v>53.66</v>
          </cell>
        </row>
        <row r="253">
          <cell r="A253" t="str">
            <v>A696</v>
          </cell>
          <cell r="B253" t="str">
            <v>BEEF BREAD PAT</v>
          </cell>
          <cell r="C253">
            <v>2.0059999999999998</v>
          </cell>
          <cell r="D253">
            <v>100179</v>
          </cell>
          <cell r="E253" t="str">
            <v>BEEF CKD BREADED PATTY PKG 4/10 LB</v>
          </cell>
          <cell r="F253" t="str">
            <v>4/10 LB PKG/CTN</v>
          </cell>
          <cell r="G253">
            <v>40</v>
          </cell>
          <cell r="H253">
            <v>40000</v>
          </cell>
          <cell r="I253">
            <v>80240</v>
          </cell>
          <cell r="J253">
            <v>80.239999999999995</v>
          </cell>
        </row>
        <row r="254">
          <cell r="A254" t="str">
            <v>A698</v>
          </cell>
          <cell r="B254" t="str">
            <v>BEEF CRUMB W/VPP</v>
          </cell>
          <cell r="C254">
            <v>1.968</v>
          </cell>
          <cell r="D254">
            <v>100183</v>
          </cell>
          <cell r="E254" t="str">
            <v>BEEF CRUMBLES W/VPP PKG 4/10 LB</v>
          </cell>
          <cell r="F254" t="str">
            <v>4/10 LB CNTNR</v>
          </cell>
          <cell r="G254">
            <v>40</v>
          </cell>
          <cell r="H254">
            <v>40000</v>
          </cell>
          <cell r="I254">
            <v>78720</v>
          </cell>
          <cell r="J254">
            <v>78.72</v>
          </cell>
        </row>
        <row r="255">
          <cell r="A255" t="str">
            <v>A701</v>
          </cell>
          <cell r="B255" t="str">
            <v>PORK SPC TRIM CHILL</v>
          </cell>
          <cell r="C255">
            <v>1.95</v>
          </cell>
          <cell r="D255" t="e">
            <v>#N/A</v>
          </cell>
          <cell r="E255" t="e">
            <v>#N/A</v>
          </cell>
          <cell r="F255" t="str">
            <v>20/2000 LB CTN</v>
          </cell>
          <cell r="G255">
            <v>1</v>
          </cell>
          <cell r="H255">
            <v>40000</v>
          </cell>
          <cell r="I255">
            <v>78000</v>
          </cell>
          <cell r="J255">
            <v>1.95</v>
          </cell>
        </row>
        <row r="256">
          <cell r="A256" t="str">
            <v>A702</v>
          </cell>
          <cell r="B256" t="str">
            <v>CND BF CHILI NO BEAN</v>
          </cell>
          <cell r="C256">
            <v>1.5325166699999999</v>
          </cell>
          <cell r="D256">
            <v>100149</v>
          </cell>
          <cell r="E256" t="str">
            <v>BEEF CHILI W/O BEANS CAN-24/24 OZ</v>
          </cell>
          <cell r="F256" t="str">
            <v>24/24 OZ CAN</v>
          </cell>
          <cell r="G256">
            <v>36</v>
          </cell>
          <cell r="H256">
            <v>36000</v>
          </cell>
          <cell r="I256">
            <v>55171</v>
          </cell>
          <cell r="J256">
            <v>55.17</v>
          </cell>
        </row>
        <row r="257">
          <cell r="A257" t="str">
            <v>A704</v>
          </cell>
          <cell r="B257" t="str">
            <v>BF BNLS FRSH COMBO</v>
          </cell>
          <cell r="C257">
            <v>1.448</v>
          </cell>
          <cell r="D257">
            <v>100166</v>
          </cell>
          <cell r="E257" t="str">
            <v>BEEF FRESH BONELESS-CTN 20/2000 LB</v>
          </cell>
          <cell r="F257" t="str">
            <v>20/2000 LB CTN</v>
          </cell>
          <cell r="G257">
            <v>1</v>
          </cell>
          <cell r="H257">
            <v>40000</v>
          </cell>
          <cell r="I257">
            <v>57920</v>
          </cell>
          <cell r="J257">
            <v>28.96</v>
          </cell>
        </row>
        <row r="258">
          <cell r="A258" t="str">
            <v>A705</v>
          </cell>
          <cell r="B258" t="str">
            <v>BEEF COOKED ROASTS</v>
          </cell>
          <cell r="C258">
            <v>3</v>
          </cell>
          <cell r="D258">
            <v>100140</v>
          </cell>
          <cell r="E258" t="str">
            <v>BEEF ROAST CKD 8-10 LB 32-40 CTN</v>
          </cell>
          <cell r="F258" t="str">
            <v>32-40 LB CTN</v>
          </cell>
          <cell r="G258">
            <v>1</v>
          </cell>
          <cell r="H258">
            <v>40000</v>
          </cell>
          <cell r="I258">
            <v>120000</v>
          </cell>
          <cell r="J258">
            <v>3</v>
          </cell>
        </row>
        <row r="259">
          <cell r="A259" t="str">
            <v>A706</v>
          </cell>
          <cell r="B259" t="str">
            <v>BF SPP PTY CKDHSY 40</v>
          </cell>
          <cell r="C259">
            <v>1.87566667</v>
          </cell>
          <cell r="D259">
            <v>100141</v>
          </cell>
          <cell r="E259" t="str">
            <v>BEEF SPP PATTY CKD HOMESTYLE 40 LB CTN</v>
          </cell>
          <cell r="F259" t="str">
            <v>40 LB CTN</v>
          </cell>
          <cell r="G259">
            <v>40</v>
          </cell>
          <cell r="H259">
            <v>38000</v>
          </cell>
          <cell r="I259">
            <v>71275</v>
          </cell>
          <cell r="J259">
            <v>75.03</v>
          </cell>
        </row>
        <row r="260">
          <cell r="A260" t="str">
            <v>A707</v>
          </cell>
          <cell r="B260" t="str">
            <v>PORK SND PTY CKD 2.7</v>
          </cell>
          <cell r="C260">
            <v>1.4219999999999999</v>
          </cell>
          <cell r="D260">
            <v>100156</v>
          </cell>
          <cell r="E260" t="str">
            <v>PORK CKD SEASND PATTY 2.7  4/10 LB PKG</v>
          </cell>
          <cell r="F260" t="str">
            <v>40 LB CTN</v>
          </cell>
          <cell r="G260">
            <v>40</v>
          </cell>
          <cell r="H260">
            <v>38000</v>
          </cell>
          <cell r="I260">
            <v>54036</v>
          </cell>
          <cell r="J260">
            <v>56.88</v>
          </cell>
        </row>
        <row r="261">
          <cell r="A261" t="str">
            <v>A708</v>
          </cell>
          <cell r="B261" t="str">
            <v>PORK SND PTY CKD 1.2</v>
          </cell>
          <cell r="C261">
            <v>1.427</v>
          </cell>
          <cell r="D261">
            <v>100157</v>
          </cell>
          <cell r="E261" t="str">
            <v>PORK CKD SEASND PATTY 1.2  4/10 LB PKG</v>
          </cell>
          <cell r="F261" t="str">
            <v>40 LB CTN</v>
          </cell>
          <cell r="G261">
            <v>40</v>
          </cell>
          <cell r="H261">
            <v>38000</v>
          </cell>
          <cell r="I261">
            <v>54226</v>
          </cell>
          <cell r="J261">
            <v>57.08</v>
          </cell>
        </row>
        <row r="262">
          <cell r="A262" t="str">
            <v>A709</v>
          </cell>
          <cell r="B262" t="str">
            <v>PORK TACO FILL CKD 4</v>
          </cell>
          <cell r="C262">
            <v>1.3525</v>
          </cell>
          <cell r="D262">
            <v>100158</v>
          </cell>
          <cell r="E262" t="str">
            <v>PORK TACO FILLING CKD PKG 10/4 LB</v>
          </cell>
          <cell r="F262" t="str">
            <v>10/4 LB PKG/CTN</v>
          </cell>
          <cell r="G262">
            <v>40</v>
          </cell>
          <cell r="H262">
            <v>40000</v>
          </cell>
          <cell r="I262">
            <v>54100</v>
          </cell>
          <cell r="J262">
            <v>54.1</v>
          </cell>
        </row>
        <row r="263">
          <cell r="A263" t="str">
            <v>A710</v>
          </cell>
          <cell r="B263" t="str">
            <v>PK BNLS FRSH COMBO</v>
          </cell>
          <cell r="C263">
            <v>1.4</v>
          </cell>
          <cell r="D263">
            <v>100192</v>
          </cell>
          <cell r="E263" t="str">
            <v>PORK BONELESS FRESH COMBO CTN 20/2000 LB</v>
          </cell>
          <cell r="F263" t="str">
            <v>20/2000 LB CTN</v>
          </cell>
          <cell r="G263">
            <v>1</v>
          </cell>
          <cell r="H263">
            <v>40000</v>
          </cell>
          <cell r="I263">
            <v>56000</v>
          </cell>
          <cell r="J263">
            <v>28</v>
          </cell>
        </row>
        <row r="264">
          <cell r="A264" t="str">
            <v>A711</v>
          </cell>
          <cell r="B264" t="str">
            <v>PORK SPECIAL TRM FRZ</v>
          </cell>
          <cell r="C264">
            <v>1.95</v>
          </cell>
          <cell r="D264" t="e">
            <v>#N/A</v>
          </cell>
          <cell r="E264" t="e">
            <v>#N/A</v>
          </cell>
          <cell r="F264" t="str">
            <v>60 LB CTN</v>
          </cell>
          <cell r="G264">
            <v>60</v>
          </cell>
          <cell r="H264">
            <v>42000</v>
          </cell>
          <cell r="I264">
            <v>81900</v>
          </cell>
          <cell r="J264">
            <v>117</v>
          </cell>
        </row>
        <row r="265">
          <cell r="A265" t="str">
            <v>A712</v>
          </cell>
          <cell r="B265" t="str">
            <v>PORK SLOPPY J CKD</v>
          </cell>
          <cell r="C265">
            <v>1.1599999999999999</v>
          </cell>
          <cell r="D265">
            <v>100159</v>
          </cell>
          <cell r="E265" t="str">
            <v>PORK CKD SLOPPY JOE MIX 4/10 LB PKG</v>
          </cell>
          <cell r="F265" t="str">
            <v>4/10 LB PKG/CTN</v>
          </cell>
          <cell r="G265">
            <v>40</v>
          </cell>
          <cell r="H265">
            <v>40000</v>
          </cell>
          <cell r="I265">
            <v>46400</v>
          </cell>
          <cell r="J265">
            <v>46.4</v>
          </cell>
        </row>
        <row r="266">
          <cell r="A266" t="str">
            <v>A713</v>
          </cell>
          <cell r="B266" t="str">
            <v>PORK BREAD PTY CKD</v>
          </cell>
          <cell r="C266">
            <v>1.516</v>
          </cell>
          <cell r="D266">
            <v>100160</v>
          </cell>
          <cell r="E266" t="str">
            <v>PORK CKD BREADED PATTY 4/10 LB PKG</v>
          </cell>
          <cell r="F266" t="str">
            <v>4/10 LB PKG/CTN</v>
          </cell>
          <cell r="G266">
            <v>40</v>
          </cell>
          <cell r="H266">
            <v>40000</v>
          </cell>
          <cell r="I266">
            <v>60640</v>
          </cell>
          <cell r="J266">
            <v>60.64</v>
          </cell>
        </row>
        <row r="267">
          <cell r="A267" t="str">
            <v>A714</v>
          </cell>
          <cell r="B267" t="str">
            <v>BEEF TACO FILL CKD</v>
          </cell>
          <cell r="C267">
            <v>1.5063333299999999</v>
          </cell>
          <cell r="D267">
            <v>100142</v>
          </cell>
          <cell r="E267" t="str">
            <v>BEEF CKD TACO FILLING 4/10 LB PKG</v>
          </cell>
          <cell r="F267" t="str">
            <v>4/10 LB PKG/CTN</v>
          </cell>
          <cell r="G267">
            <v>40</v>
          </cell>
          <cell r="H267">
            <v>40000</v>
          </cell>
          <cell r="I267">
            <v>60253</v>
          </cell>
          <cell r="J267">
            <v>60.25</v>
          </cell>
        </row>
        <row r="268">
          <cell r="A268" t="str">
            <v>A715</v>
          </cell>
          <cell r="B268" t="str">
            <v>BEEF BREAD PTY CKD</v>
          </cell>
          <cell r="C268">
            <v>1.875</v>
          </cell>
          <cell r="D268">
            <v>100143</v>
          </cell>
          <cell r="E268" t="str">
            <v>BEEF  CKD BREADED PATTY 4/10 LB PKG</v>
          </cell>
          <cell r="F268" t="str">
            <v>4/10 LB PKG/CTN</v>
          </cell>
          <cell r="G268">
            <v>40</v>
          </cell>
          <cell r="H268">
            <v>40000</v>
          </cell>
          <cell r="I268">
            <v>75000</v>
          </cell>
          <cell r="J268">
            <v>75</v>
          </cell>
        </row>
        <row r="269">
          <cell r="A269" t="str">
            <v>A716</v>
          </cell>
          <cell r="B269" t="str">
            <v>BEEF SLOPPY J CKD</v>
          </cell>
          <cell r="C269">
            <v>1.5634999999999999</v>
          </cell>
          <cell r="D269">
            <v>100144</v>
          </cell>
          <cell r="E269" t="str">
            <v>BEEF CKD SLOPPY JOE MIX 4/10 LB PKG</v>
          </cell>
          <cell r="F269" t="str">
            <v>4/10 LB PKG/CTN</v>
          </cell>
          <cell r="G269">
            <v>40</v>
          </cell>
          <cell r="H269">
            <v>40000</v>
          </cell>
          <cell r="I269">
            <v>62540</v>
          </cell>
          <cell r="J269">
            <v>62.54</v>
          </cell>
        </row>
        <row r="270">
          <cell r="A270" t="str">
            <v>A717</v>
          </cell>
          <cell r="B270" t="str">
            <v>BEEF CRUMB SPP</v>
          </cell>
          <cell r="C270">
            <v>1.73466667</v>
          </cell>
          <cell r="D270">
            <v>100145</v>
          </cell>
          <cell r="E270" t="str">
            <v>BEEF CRUMBLES W/SOY PROTEIN 4/10 LB PKG</v>
          </cell>
          <cell r="F270" t="str">
            <v>4/10 LB CNTNR</v>
          </cell>
          <cell r="G270">
            <v>40</v>
          </cell>
          <cell r="H270">
            <v>40000</v>
          </cell>
          <cell r="I270">
            <v>69387</v>
          </cell>
          <cell r="J270">
            <v>69.39</v>
          </cell>
        </row>
        <row r="271">
          <cell r="A271" t="str">
            <v>A718</v>
          </cell>
          <cell r="B271" t="str">
            <v>PORK TACO CKD 10</v>
          </cell>
          <cell r="C271">
            <v>1.228</v>
          </cell>
          <cell r="D271">
            <v>100161</v>
          </cell>
          <cell r="E271" t="str">
            <v>PORK CKD TACO FILLING 4/10 LB PKG</v>
          </cell>
          <cell r="F271" t="str">
            <v>4/10 LB PKG/CTN</v>
          </cell>
          <cell r="G271">
            <v>40</v>
          </cell>
          <cell r="H271">
            <v>40000</v>
          </cell>
          <cell r="I271">
            <v>49120</v>
          </cell>
          <cell r="J271">
            <v>49.12</v>
          </cell>
        </row>
        <row r="272">
          <cell r="A272" t="str">
            <v>A719</v>
          </cell>
          <cell r="B272" t="str">
            <v>PRK PTY LNK 1 OZ CKD</v>
          </cell>
          <cell r="C272">
            <v>1.7430000000000001</v>
          </cell>
          <cell r="D272">
            <v>100154</v>
          </cell>
          <cell r="E272" t="str">
            <v>PORK CKD LINK 1-OZ 4/10 LB PKG</v>
          </cell>
          <cell r="F272" t="str">
            <v>4/10 LB CNTNR</v>
          </cell>
          <cell r="G272">
            <v>40</v>
          </cell>
          <cell r="H272">
            <v>40000</v>
          </cell>
          <cell r="I272">
            <v>69720</v>
          </cell>
          <cell r="J272">
            <v>69.72</v>
          </cell>
        </row>
        <row r="273">
          <cell r="A273" t="str">
            <v>A720</v>
          </cell>
          <cell r="B273" t="str">
            <v>PRK CRUMB W/SPP</v>
          </cell>
          <cell r="C273">
            <v>1.4470000000000001</v>
          </cell>
          <cell r="D273">
            <v>100155</v>
          </cell>
          <cell r="E273" t="str">
            <v>PORK CRUMBLES W/SOY PROTEIN 4/10 LB PKG</v>
          </cell>
          <cell r="F273" t="str">
            <v>4/10 LB CNTNR</v>
          </cell>
          <cell r="G273">
            <v>40</v>
          </cell>
          <cell r="H273">
            <v>40000</v>
          </cell>
          <cell r="I273">
            <v>57880</v>
          </cell>
          <cell r="J273">
            <v>57.88</v>
          </cell>
        </row>
        <row r="274">
          <cell r="A274" t="str">
            <v>A721</v>
          </cell>
          <cell r="B274" t="str">
            <v>CND BEEF 24 OZ</v>
          </cell>
          <cell r="C274">
            <v>2.2927392900000001</v>
          </cell>
          <cell r="D274">
            <v>100138</v>
          </cell>
          <cell r="E274" t="str">
            <v>BEEF CAN-24/24 OZ</v>
          </cell>
          <cell r="F274" t="str">
            <v>24/24 OZ CAN</v>
          </cell>
          <cell r="G274">
            <v>36</v>
          </cell>
          <cell r="H274">
            <v>36000</v>
          </cell>
          <cell r="I274">
            <v>82539</v>
          </cell>
          <cell r="J274">
            <v>82.54</v>
          </cell>
        </row>
        <row r="275">
          <cell r="A275" t="str">
            <v>A722</v>
          </cell>
          <cell r="B275" t="str">
            <v>CND PORK 24 OZ</v>
          </cell>
          <cell r="C275">
            <v>1.83583316</v>
          </cell>
          <cell r="D275">
            <v>100150</v>
          </cell>
          <cell r="E275" t="str">
            <v>PORK CAN-24/24 OZ</v>
          </cell>
          <cell r="F275" t="str">
            <v>24/24 OZ CAN</v>
          </cell>
          <cell r="G275">
            <v>36</v>
          </cell>
          <cell r="H275">
            <v>36000</v>
          </cell>
          <cell r="I275">
            <v>66090</v>
          </cell>
          <cell r="J275">
            <v>66.09</v>
          </cell>
        </row>
        <row r="276">
          <cell r="A276" t="str">
            <v>A723</v>
          </cell>
          <cell r="B276" t="str">
            <v>CND PORK W/TOMATO 24</v>
          </cell>
          <cell r="C276">
            <v>1</v>
          </cell>
          <cell r="D276">
            <v>100152</v>
          </cell>
          <cell r="E276" t="str">
            <v>PORK W/TOMATO SAUCE CND 24/24 OZ</v>
          </cell>
          <cell r="F276" t="str">
            <v>24/24 OZ CANS</v>
          </cell>
          <cell r="G276">
            <v>36</v>
          </cell>
          <cell r="H276">
            <v>36000</v>
          </cell>
          <cell r="I276">
            <v>36000</v>
          </cell>
          <cell r="J276">
            <v>36</v>
          </cell>
        </row>
        <row r="277">
          <cell r="A277" t="str">
            <v>A724</v>
          </cell>
          <cell r="B277" t="str">
            <v>CND BEEF W/TOMATO 24</v>
          </cell>
          <cell r="C277">
            <v>1.5</v>
          </cell>
          <cell r="D277">
            <v>100153</v>
          </cell>
          <cell r="E277" t="str">
            <v>BEEF W/TOMATO SAUCE CND 24/24 OZ</v>
          </cell>
          <cell r="F277" t="str">
            <v>24/24 OZ CANS</v>
          </cell>
          <cell r="G277">
            <v>36</v>
          </cell>
          <cell r="H277">
            <v>36000</v>
          </cell>
          <cell r="I277">
            <v>54000</v>
          </cell>
          <cell r="J277">
            <v>54</v>
          </cell>
        </row>
        <row r="278">
          <cell r="A278" t="str">
            <v>A725</v>
          </cell>
          <cell r="B278" t="str">
            <v>LUNCH MEAT 24 OZ</v>
          </cell>
          <cell r="C278">
            <v>2.1462750000000002</v>
          </cell>
          <cell r="D278">
            <v>100147</v>
          </cell>
          <cell r="E278" t="str">
            <v>LUNCHEON MEAT CAN-24/24 OZ</v>
          </cell>
          <cell r="F278" t="str">
            <v>24/24 OZ CAN</v>
          </cell>
          <cell r="G278">
            <v>36</v>
          </cell>
          <cell r="H278">
            <v>36000</v>
          </cell>
          <cell r="I278">
            <v>77266</v>
          </cell>
          <cell r="J278">
            <v>77.27</v>
          </cell>
        </row>
        <row r="279">
          <cell r="A279" t="str">
            <v>A726</v>
          </cell>
          <cell r="B279" t="str">
            <v>HAM CKD FRZ SLC</v>
          </cell>
          <cell r="C279">
            <v>1.6935161299999999</v>
          </cell>
          <cell r="D279">
            <v>100198</v>
          </cell>
          <cell r="E279" t="str">
            <v>PORK HAM FRZ WATERADDED SLC PKG 8/5 LB</v>
          </cell>
          <cell r="F279" t="str">
            <v>8/5 LB PKG/CTN</v>
          </cell>
          <cell r="G279">
            <v>40</v>
          </cell>
          <cell r="H279">
            <v>40000</v>
          </cell>
          <cell r="I279">
            <v>67741</v>
          </cell>
          <cell r="J279">
            <v>67.739999999999995</v>
          </cell>
        </row>
        <row r="280">
          <cell r="A280" t="str">
            <v>A727</v>
          </cell>
          <cell r="B280" t="str">
            <v>HAM CKD FZ CUBE</v>
          </cell>
          <cell r="C280">
            <v>1.78306667</v>
          </cell>
          <cell r="D280">
            <v>100199</v>
          </cell>
          <cell r="E280" t="str">
            <v>PORK HAM FRZ WATERADDED-CUBED PKG 8/5 LB</v>
          </cell>
          <cell r="F280" t="str">
            <v>8/5 LB PKG/CTN</v>
          </cell>
          <cell r="G280">
            <v>40</v>
          </cell>
          <cell r="H280">
            <v>40000</v>
          </cell>
          <cell r="I280">
            <v>71323</v>
          </cell>
          <cell r="J280">
            <v>71.319999999999993</v>
          </cell>
        </row>
        <row r="281">
          <cell r="A281" t="str">
            <v>A728</v>
          </cell>
          <cell r="B281" t="str">
            <v>HAM CKD FZ CUBE 8/5</v>
          </cell>
          <cell r="C281">
            <v>1.5</v>
          </cell>
          <cell r="D281">
            <v>100200</v>
          </cell>
          <cell r="E281" t="str">
            <v>PORK HAM CUBED FRZ PKG 8/5 LB</v>
          </cell>
          <cell r="F281" t="str">
            <v>8/5 LB PKG/CTN</v>
          </cell>
          <cell r="G281">
            <v>40</v>
          </cell>
          <cell r="H281">
            <v>40000</v>
          </cell>
          <cell r="I281">
            <v>60000</v>
          </cell>
          <cell r="J281">
            <v>60</v>
          </cell>
        </row>
        <row r="282">
          <cell r="A282" t="str">
            <v>A729</v>
          </cell>
          <cell r="B282" t="str">
            <v>PORK PATTY FC</v>
          </cell>
          <cell r="C282">
            <v>2.523352</v>
          </cell>
          <cell r="D282">
            <v>100162</v>
          </cell>
          <cell r="E282" t="str">
            <v>PORK CKD PATTY 4/10 LB PKG</v>
          </cell>
          <cell r="F282" t="str">
            <v>40 LB CTN</v>
          </cell>
          <cell r="G282">
            <v>40</v>
          </cell>
          <cell r="H282">
            <v>40000</v>
          </cell>
          <cell r="I282">
            <v>100934</v>
          </cell>
          <cell r="J282">
            <v>100.93</v>
          </cell>
        </row>
        <row r="283">
          <cell r="A283" t="str">
            <v>A730</v>
          </cell>
          <cell r="B283" t="str">
            <v>MEAT CND MISC 15 OZ</v>
          </cell>
          <cell r="C283">
            <v>1.536</v>
          </cell>
          <cell r="D283">
            <v>100163</v>
          </cell>
          <cell r="E283" t="str">
            <v>MEAT MISC CAN-12/15 OZ</v>
          </cell>
          <cell r="F283" t="str">
            <v>12/15 OZ CANS</v>
          </cell>
          <cell r="G283">
            <v>11.25</v>
          </cell>
          <cell r="H283">
            <v>36000</v>
          </cell>
          <cell r="I283">
            <v>55296</v>
          </cell>
          <cell r="J283">
            <v>17.28</v>
          </cell>
        </row>
        <row r="284">
          <cell r="A284" t="str">
            <v>A731</v>
          </cell>
          <cell r="B284" t="str">
            <v>MEAT CND MISC 108 OZ</v>
          </cell>
          <cell r="C284">
            <v>1.351</v>
          </cell>
          <cell r="D284">
            <v>100164</v>
          </cell>
          <cell r="E284" t="str">
            <v>BISON GROUND 4/10 LB PKG</v>
          </cell>
          <cell r="F284" t="str">
            <v>6/108 OZ CANS</v>
          </cell>
          <cell r="G284">
            <v>40.5</v>
          </cell>
          <cell r="H284">
            <v>36855</v>
          </cell>
          <cell r="I284">
            <v>49791</v>
          </cell>
          <cell r="J284">
            <v>54.72</v>
          </cell>
        </row>
        <row r="285">
          <cell r="A285" t="str">
            <v>A732</v>
          </cell>
          <cell r="B285" t="str">
            <v>PORK PATTY FC 2 OZ</v>
          </cell>
          <cell r="C285">
            <v>1.8189662499999999</v>
          </cell>
          <cell r="D285" t="e">
            <v>#N/A</v>
          </cell>
          <cell r="E285" t="e">
            <v>#N/A</v>
          </cell>
          <cell r="F285" t="str">
            <v>40 LB CTN</v>
          </cell>
          <cell r="G285">
            <v>40</v>
          </cell>
          <cell r="H285">
            <v>38000</v>
          </cell>
          <cell r="I285">
            <v>69121</v>
          </cell>
          <cell r="J285">
            <v>72.760000000000005</v>
          </cell>
        </row>
        <row r="286">
          <cell r="A286" t="str">
            <v>A733</v>
          </cell>
          <cell r="B286" t="str">
            <v>HAM FRZ SLICED 2 LB</v>
          </cell>
          <cell r="C286">
            <v>1.9097551699999999</v>
          </cell>
          <cell r="D286" t="e">
            <v>#N/A</v>
          </cell>
          <cell r="E286" t="e">
            <v>#N/A</v>
          </cell>
          <cell r="F286" t="str">
            <v>20/2 LB PKG/CTN</v>
          </cell>
          <cell r="G286">
            <v>40</v>
          </cell>
          <cell r="H286">
            <v>40000</v>
          </cell>
          <cell r="I286">
            <v>76390</v>
          </cell>
          <cell r="J286">
            <v>76.39</v>
          </cell>
        </row>
        <row r="287">
          <cell r="A287" t="str">
            <v>A734</v>
          </cell>
          <cell r="B287" t="str">
            <v>PORK LEG ROAST BULK</v>
          </cell>
          <cell r="C287">
            <v>0.9</v>
          </cell>
          <cell r="D287" t="e">
            <v>#N/A</v>
          </cell>
          <cell r="E287" t="e">
            <v>#N/A</v>
          </cell>
          <cell r="F287" t="str">
            <v>60 LB CARTON</v>
          </cell>
          <cell r="G287">
            <v>60</v>
          </cell>
          <cell r="H287">
            <v>42000</v>
          </cell>
          <cell r="I287">
            <v>37800</v>
          </cell>
          <cell r="J287">
            <v>54</v>
          </cell>
        </row>
        <row r="288">
          <cell r="A288" t="str">
            <v>A742</v>
          </cell>
          <cell r="B288" t="str">
            <v>TUNA 66.5</v>
          </cell>
          <cell r="C288">
            <v>2.2764821099999999</v>
          </cell>
          <cell r="D288">
            <v>100206</v>
          </cell>
          <cell r="E288" t="str">
            <v>TUNA CHUNK LIGHT CAN 6/66.5 OZ</v>
          </cell>
          <cell r="F288" t="str">
            <v>6/66.5 OZ CANS</v>
          </cell>
          <cell r="G288">
            <v>24.94</v>
          </cell>
          <cell r="H288">
            <v>35910</v>
          </cell>
          <cell r="I288">
            <v>81748</v>
          </cell>
          <cell r="J288">
            <v>56.77</v>
          </cell>
        </row>
        <row r="289">
          <cell r="A289" t="str">
            <v>A743</v>
          </cell>
          <cell r="B289" t="str">
            <v>TUNA 12</v>
          </cell>
          <cell r="C289">
            <v>2.0747578299999998</v>
          </cell>
          <cell r="D289">
            <v>100205</v>
          </cell>
          <cell r="E289" t="str">
            <v>TUNA CHUNK LIGHT CAN 24/12 OZ</v>
          </cell>
          <cell r="F289" t="str">
            <v>24/12 OZ CAN</v>
          </cell>
          <cell r="G289">
            <v>18</v>
          </cell>
          <cell r="H289">
            <v>32400</v>
          </cell>
          <cell r="I289">
            <v>67222</v>
          </cell>
          <cell r="J289">
            <v>37.35</v>
          </cell>
        </row>
        <row r="290">
          <cell r="A290" t="str">
            <v>A745</v>
          </cell>
          <cell r="B290" t="str">
            <v>TUNA POUCH 43</v>
          </cell>
          <cell r="C290">
            <v>2.8420519799999999</v>
          </cell>
          <cell r="D290">
            <v>100207</v>
          </cell>
          <cell r="E290" t="str">
            <v>TUNA CHUNK LIGHT  PKG 8/43 OZ</v>
          </cell>
          <cell r="F290" t="str">
            <v>8/43 OZ POUCHES</v>
          </cell>
          <cell r="G290">
            <v>21.5</v>
          </cell>
          <cell r="H290">
            <v>36120</v>
          </cell>
          <cell r="I290">
            <v>102655</v>
          </cell>
          <cell r="J290">
            <v>61.1</v>
          </cell>
        </row>
        <row r="291">
          <cell r="A291" t="str">
            <v>A747</v>
          </cell>
          <cell r="B291" t="str">
            <v>FRZ AK POLLOCK BULK</v>
          </cell>
          <cell r="C291">
            <v>1.55</v>
          </cell>
          <cell r="D291" t="e">
            <v>#N/A</v>
          </cell>
          <cell r="E291" t="e">
            <v>#N/A</v>
          </cell>
          <cell r="F291" t="str">
            <v>66 LBS CTN</v>
          </cell>
          <cell r="G291">
            <v>49</v>
          </cell>
          <cell r="H291">
            <v>39984</v>
          </cell>
          <cell r="I291">
            <v>61975</v>
          </cell>
          <cell r="J291">
            <v>75.95</v>
          </cell>
        </row>
        <row r="292">
          <cell r="A292" t="str">
            <v>A751</v>
          </cell>
          <cell r="B292" t="str">
            <v>CATFISH STRIPS</v>
          </cell>
          <cell r="C292">
            <v>3.4193333300000002</v>
          </cell>
          <cell r="D292">
            <v>100213</v>
          </cell>
          <cell r="E292" t="str">
            <v>CATFISH STRIPS BREADED PKG 20/2 LB</v>
          </cell>
          <cell r="F292" t="str">
            <v>20/2 LB PKGS</v>
          </cell>
          <cell r="G292">
            <v>40</v>
          </cell>
          <cell r="H292">
            <v>40000</v>
          </cell>
          <cell r="I292">
            <v>136773</v>
          </cell>
          <cell r="J292">
            <v>136.77000000000001</v>
          </cell>
        </row>
        <row r="293">
          <cell r="A293" t="str">
            <v>A752</v>
          </cell>
          <cell r="B293" t="str">
            <v>CATFISH STRIPS 10</v>
          </cell>
          <cell r="C293">
            <v>4.1619999999999999</v>
          </cell>
          <cell r="D293">
            <v>100214</v>
          </cell>
          <cell r="E293" t="str">
            <v>CATFISH STRIPS BREADED PKG 4/10 LB</v>
          </cell>
          <cell r="F293" t="str">
            <v>4/10 LB PKGS</v>
          </cell>
          <cell r="G293">
            <v>40</v>
          </cell>
          <cell r="H293">
            <v>40000</v>
          </cell>
          <cell r="I293">
            <v>166480</v>
          </cell>
          <cell r="J293">
            <v>166.48</v>
          </cell>
        </row>
        <row r="294">
          <cell r="A294" t="str">
            <v>A763</v>
          </cell>
          <cell r="B294" t="str">
            <v>TURKEY DELI ROASTS</v>
          </cell>
          <cell r="C294">
            <v>1.71025</v>
          </cell>
          <cell r="D294" t="e">
            <v>#N/A</v>
          </cell>
          <cell r="E294" t="e">
            <v>#N/A</v>
          </cell>
          <cell r="F294" t="str">
            <v>BULK</v>
          </cell>
          <cell r="G294">
            <v>1</v>
          </cell>
          <cell r="H294">
            <v>36000</v>
          </cell>
          <cell r="I294">
            <v>61569</v>
          </cell>
          <cell r="J294">
            <v>68.41</v>
          </cell>
        </row>
        <row r="295">
          <cell r="A295" t="str">
            <v>A764</v>
          </cell>
          <cell r="B295" t="str">
            <v>TURKEY BONELESS BULK</v>
          </cell>
          <cell r="C295">
            <v>1.60022222</v>
          </cell>
          <cell r="D295" t="e">
            <v>#N/A</v>
          </cell>
          <cell r="E295" t="e">
            <v>#N/A</v>
          </cell>
          <cell r="F295" t="str">
            <v>BULK</v>
          </cell>
          <cell r="G295">
            <v>1</v>
          </cell>
          <cell r="H295">
            <v>40000</v>
          </cell>
          <cell r="I295">
            <v>64009</v>
          </cell>
          <cell r="J295">
            <v>1.6</v>
          </cell>
        </row>
        <row r="296">
          <cell r="A296" t="str">
            <v>A802</v>
          </cell>
          <cell r="B296" t="str">
            <v>SALMON CND 1600</v>
          </cell>
          <cell r="C296">
            <v>1.82621469</v>
          </cell>
          <cell r="D296">
            <v>100209</v>
          </cell>
          <cell r="E296" t="str">
            <v>SALMON PINK CAN-24/14.75 OZ</v>
          </cell>
          <cell r="F296" t="str">
            <v>24/14.75 OZ CAN</v>
          </cell>
          <cell r="G296">
            <v>22.12</v>
          </cell>
          <cell r="H296">
            <v>35400</v>
          </cell>
          <cell r="I296">
            <v>64648</v>
          </cell>
          <cell r="J296">
            <v>40.409999999999997</v>
          </cell>
        </row>
        <row r="297">
          <cell r="A297" t="str">
            <v>A803</v>
          </cell>
          <cell r="B297" t="str">
            <v>SALMON 24</v>
          </cell>
          <cell r="C297">
            <v>0.98547660000000004</v>
          </cell>
          <cell r="D297">
            <v>100208</v>
          </cell>
          <cell r="E297" t="str">
            <v>SALMON PINK CAN-24/14.75 OZ</v>
          </cell>
          <cell r="F297" t="str">
            <v>24/14.75 OZ CAN</v>
          </cell>
          <cell r="G297">
            <v>22.12</v>
          </cell>
          <cell r="H297">
            <v>36993</v>
          </cell>
          <cell r="I297">
            <v>36456</v>
          </cell>
          <cell r="J297">
            <v>21.8</v>
          </cell>
        </row>
        <row r="298">
          <cell r="A298" t="str">
            <v>A809</v>
          </cell>
          <cell r="B298" t="str">
            <v>SALMON BURGER FRZ</v>
          </cell>
          <cell r="C298">
            <v>2.25</v>
          </cell>
          <cell r="D298" t="e">
            <v>#N/A</v>
          </cell>
          <cell r="E298" t="e">
            <v>#N/A</v>
          </cell>
          <cell r="F298" t="str">
            <v>40 LB CTN</v>
          </cell>
          <cell r="G298">
            <v>40</v>
          </cell>
          <cell r="H298">
            <v>40000</v>
          </cell>
          <cell r="I298">
            <v>90000</v>
          </cell>
          <cell r="J298">
            <v>90</v>
          </cell>
        </row>
        <row r="299">
          <cell r="A299" t="str">
            <v>A810</v>
          </cell>
          <cell r="B299" t="str">
            <v>TURKEY CND NAT 12.5</v>
          </cell>
          <cell r="C299">
            <v>2</v>
          </cell>
          <cell r="D299" t="e">
            <v>#N/A</v>
          </cell>
          <cell r="E299" t="e">
            <v>#N/A</v>
          </cell>
          <cell r="F299" t="str">
            <v>48/12.5 OZ CAN</v>
          </cell>
          <cell r="G299">
            <v>37.5</v>
          </cell>
          <cell r="H299">
            <v>37500</v>
          </cell>
          <cell r="I299">
            <v>75000</v>
          </cell>
          <cell r="J299">
            <v>75</v>
          </cell>
        </row>
        <row r="300">
          <cell r="A300" t="str">
            <v>A811</v>
          </cell>
          <cell r="B300" t="str">
            <v>CHICKEN LEG 4LB BAG</v>
          </cell>
          <cell r="C300">
            <v>0.4</v>
          </cell>
          <cell r="D300" t="e">
            <v>#N/A</v>
          </cell>
          <cell r="E300" t="e">
            <v>#N/A</v>
          </cell>
          <cell r="F300" t="str">
            <v>40 LB CTN</v>
          </cell>
          <cell r="G300">
            <v>1</v>
          </cell>
          <cell r="H300">
            <v>40000</v>
          </cell>
          <cell r="I300">
            <v>16000</v>
          </cell>
          <cell r="J300">
            <v>0.4</v>
          </cell>
        </row>
        <row r="301">
          <cell r="A301" t="str">
            <v>A812</v>
          </cell>
          <cell r="B301" t="str">
            <v>EGGS 15 DOZEN</v>
          </cell>
          <cell r="C301">
            <v>0.66</v>
          </cell>
          <cell r="D301" t="e">
            <v>#N/A</v>
          </cell>
          <cell r="E301" t="e">
            <v>#N/A</v>
          </cell>
          <cell r="F301" t="str">
            <v>15 DOZEN</v>
          </cell>
          <cell r="G301">
            <v>22.5</v>
          </cell>
          <cell r="H301">
            <v>33750</v>
          </cell>
          <cell r="I301">
            <v>22275</v>
          </cell>
          <cell r="J301">
            <v>14.85</v>
          </cell>
        </row>
        <row r="302">
          <cell r="A302" t="str">
            <v>A813</v>
          </cell>
          <cell r="B302" t="str">
            <v>EGGS 15 DOZN</v>
          </cell>
          <cell r="C302">
            <v>0.72411110999999995</v>
          </cell>
          <cell r="D302" t="e">
            <v>#N/A</v>
          </cell>
          <cell r="E302" t="e">
            <v>#N/A</v>
          </cell>
          <cell r="F302" t="str">
            <v>15 DOZEN</v>
          </cell>
          <cell r="G302">
            <v>22.5</v>
          </cell>
          <cell r="H302">
            <v>33750</v>
          </cell>
          <cell r="I302">
            <v>24439</v>
          </cell>
          <cell r="J302">
            <v>16.29</v>
          </cell>
        </row>
        <row r="303">
          <cell r="A303" t="str">
            <v>A814</v>
          </cell>
          <cell r="B303" t="str">
            <v>CHIX MISC BONUS</v>
          </cell>
          <cell r="C303">
            <v>0.77149999999999996</v>
          </cell>
          <cell r="D303" t="e">
            <v>#N/A</v>
          </cell>
          <cell r="E303" t="e">
            <v>#N/A</v>
          </cell>
          <cell r="F303" t="str">
            <v>40 LB CTN</v>
          </cell>
          <cell r="G303">
            <v>1</v>
          </cell>
          <cell r="H303">
            <v>40000</v>
          </cell>
          <cell r="I303">
            <v>30860</v>
          </cell>
          <cell r="J303">
            <v>30.86</v>
          </cell>
        </row>
        <row r="304">
          <cell r="A304" t="str">
            <v>A815</v>
          </cell>
          <cell r="B304" t="str">
            <v>CHIX BREASTS</v>
          </cell>
          <cell r="C304">
            <v>1.7379166699999999</v>
          </cell>
          <cell r="D304" t="e">
            <v>#N/A</v>
          </cell>
          <cell r="E304" t="e">
            <v>#N/A</v>
          </cell>
          <cell r="F304" t="str">
            <v>40 LB CTN</v>
          </cell>
          <cell r="G304">
            <v>1</v>
          </cell>
          <cell r="H304">
            <v>40000</v>
          </cell>
          <cell r="I304">
            <v>69517</v>
          </cell>
          <cell r="J304">
            <v>69.52</v>
          </cell>
        </row>
        <row r="305">
          <cell r="A305" t="str">
            <v>A906</v>
          </cell>
          <cell r="B305" t="str">
            <v>BEANS DK R KIDNEY</v>
          </cell>
          <cell r="C305">
            <v>0.35786667</v>
          </cell>
          <cell r="D305">
            <v>100430</v>
          </cell>
          <cell r="E305" t="str">
            <v>BEANS, KIDNEY,  DARK RED PKG 12/2 LB</v>
          </cell>
          <cell r="F305" t="str">
            <v>12/2 LB PKG</v>
          </cell>
          <cell r="G305">
            <v>24</v>
          </cell>
          <cell r="H305">
            <v>40320</v>
          </cell>
          <cell r="I305">
            <v>14429</v>
          </cell>
          <cell r="J305">
            <v>8.59</v>
          </cell>
        </row>
        <row r="306">
          <cell r="A306" t="str">
            <v>A908</v>
          </cell>
          <cell r="B306" t="str">
            <v>BEANS BLK TUTL 10</v>
          </cell>
          <cell r="C306">
            <v>0.32790122999999999</v>
          </cell>
          <cell r="D306">
            <v>100395</v>
          </cell>
          <cell r="E306" t="str">
            <v>BEANS BLACK TURTLE CAN-6/10</v>
          </cell>
          <cell r="F306" t="str">
            <v>6/#10 CAN</v>
          </cell>
          <cell r="G306">
            <v>40.5</v>
          </cell>
          <cell r="H306">
            <v>34992</v>
          </cell>
          <cell r="I306">
            <v>11474</v>
          </cell>
          <cell r="J306">
            <v>13.28</v>
          </cell>
        </row>
        <row r="307">
          <cell r="A307" t="str">
            <v>A910</v>
          </cell>
          <cell r="B307" t="str">
            <v>BEANS BLKEYE 2</v>
          </cell>
          <cell r="C307">
            <v>0.56716666999999998</v>
          </cell>
          <cell r="D307">
            <v>100410</v>
          </cell>
          <cell r="E307" t="str">
            <v>BEANS BLACKEYE PKG 12/2 LB</v>
          </cell>
          <cell r="F307" t="str">
            <v>12/2 LB PKG</v>
          </cell>
          <cell r="G307">
            <v>24</v>
          </cell>
          <cell r="H307">
            <v>40320</v>
          </cell>
          <cell r="I307">
            <v>22868</v>
          </cell>
          <cell r="J307">
            <v>13.61</v>
          </cell>
        </row>
        <row r="308">
          <cell r="A308" t="str">
            <v>A911</v>
          </cell>
          <cell r="B308" t="str">
            <v>BEANS GBZO 2</v>
          </cell>
          <cell r="C308">
            <v>0.56874999999999998</v>
          </cell>
          <cell r="D308" t="e">
            <v>#N/A</v>
          </cell>
          <cell r="E308" t="e">
            <v>#N/A</v>
          </cell>
          <cell r="F308" t="str">
            <v>12/2 LB PKG</v>
          </cell>
          <cell r="G308">
            <v>24</v>
          </cell>
          <cell r="H308">
            <v>40320</v>
          </cell>
          <cell r="I308">
            <v>22932</v>
          </cell>
          <cell r="J308">
            <v>13.65</v>
          </cell>
        </row>
        <row r="309">
          <cell r="A309" t="str">
            <v>A912</v>
          </cell>
          <cell r="B309" t="str">
            <v>BEANS B LIMA 2</v>
          </cell>
          <cell r="C309">
            <v>0.62287082999999999</v>
          </cell>
          <cell r="D309">
            <v>100420</v>
          </cell>
          <cell r="E309" t="str">
            <v>BEANS, BABY LIMA PKG 12/2 LB</v>
          </cell>
          <cell r="F309" t="str">
            <v>12/2 LB PKG</v>
          </cell>
          <cell r="G309">
            <v>24</v>
          </cell>
          <cell r="H309">
            <v>40320</v>
          </cell>
          <cell r="I309">
            <v>25114</v>
          </cell>
          <cell r="J309">
            <v>14.95</v>
          </cell>
        </row>
        <row r="310">
          <cell r="A310" t="str">
            <v>A913</v>
          </cell>
          <cell r="B310" t="str">
            <v>BEANS PINK 2</v>
          </cell>
          <cell r="C310">
            <v>0.38250000000000001</v>
          </cell>
          <cell r="D310">
            <v>100421</v>
          </cell>
          <cell r="E310" t="str">
            <v>BEANS, PINK PKG 12/2 LB</v>
          </cell>
          <cell r="F310" t="str">
            <v>12 2/2B PKG</v>
          </cell>
          <cell r="G310">
            <v>24</v>
          </cell>
          <cell r="H310">
            <v>40320</v>
          </cell>
          <cell r="I310">
            <v>15422</v>
          </cell>
          <cell r="J310">
            <v>9.18</v>
          </cell>
        </row>
        <row r="311">
          <cell r="A311" t="str">
            <v>A914</v>
          </cell>
          <cell r="B311" t="str">
            <v>BEANS PINTO 2</v>
          </cell>
          <cell r="C311">
            <v>0.46253259000000002</v>
          </cell>
          <cell r="D311">
            <v>100426</v>
          </cell>
          <cell r="E311" t="str">
            <v>BEANS, PINTO PKG 12/2 LB</v>
          </cell>
          <cell r="F311" t="str">
            <v>12/2 LB PKG</v>
          </cell>
          <cell r="G311">
            <v>24</v>
          </cell>
          <cell r="H311">
            <v>40320</v>
          </cell>
          <cell r="I311">
            <v>18649</v>
          </cell>
          <cell r="J311">
            <v>11.1</v>
          </cell>
        </row>
        <row r="312">
          <cell r="A312" t="str">
            <v>A917</v>
          </cell>
          <cell r="B312" t="str">
            <v>BEANS GRT NORTH 2</v>
          </cell>
          <cell r="C312">
            <v>0.54815583000000001</v>
          </cell>
          <cell r="D312">
            <v>100423</v>
          </cell>
          <cell r="E312" t="str">
            <v>BEANS, GREAT NORTHERN PKG 12/2 LB</v>
          </cell>
          <cell r="F312" t="str">
            <v>12/2 LB PKG</v>
          </cell>
          <cell r="G312">
            <v>24</v>
          </cell>
          <cell r="H312">
            <v>40320</v>
          </cell>
          <cell r="I312">
            <v>22102</v>
          </cell>
          <cell r="J312">
            <v>13.16</v>
          </cell>
        </row>
        <row r="313">
          <cell r="A313" t="str">
            <v>A918</v>
          </cell>
          <cell r="B313" t="str">
            <v>BEANS NAVY PEA 2</v>
          </cell>
          <cell r="C313">
            <v>0.28194444000000002</v>
          </cell>
          <cell r="D313">
            <v>100417</v>
          </cell>
          <cell r="E313" t="str">
            <v>BEANS, DRY PEA PKG 12/2 LB</v>
          </cell>
          <cell r="F313" t="str">
            <v>12/2 LB PKG</v>
          </cell>
          <cell r="G313">
            <v>24</v>
          </cell>
          <cell r="H313">
            <v>40320</v>
          </cell>
          <cell r="I313">
            <v>11368</v>
          </cell>
          <cell r="J313">
            <v>6.77</v>
          </cell>
        </row>
        <row r="314">
          <cell r="A314" t="str">
            <v>A920</v>
          </cell>
          <cell r="B314" t="str">
            <v>BEANS LT KIDNEY 2</v>
          </cell>
          <cell r="C314">
            <v>0.58630000000000004</v>
          </cell>
          <cell r="D314">
            <v>100433</v>
          </cell>
          <cell r="E314" t="str">
            <v>BEANS, KIDNEY, LIGHT RED  PKG 12/2 LB</v>
          </cell>
          <cell r="F314" t="str">
            <v>12/2 LB PKG</v>
          </cell>
          <cell r="G314">
            <v>24</v>
          </cell>
          <cell r="H314">
            <v>40320</v>
          </cell>
          <cell r="I314">
            <v>23640</v>
          </cell>
          <cell r="J314">
            <v>14.07</v>
          </cell>
        </row>
        <row r="315">
          <cell r="A315" t="str">
            <v>A922</v>
          </cell>
          <cell r="B315" t="str">
            <v>PEAS SPLIT 2</v>
          </cell>
          <cell r="C315">
            <v>0.26330555999999999</v>
          </cell>
          <cell r="D315">
            <v>100438</v>
          </cell>
          <cell r="E315" t="str">
            <v>PEAS, GREEN, SPLIT PKG 12/2 LB</v>
          </cell>
          <cell r="F315" t="str">
            <v>12/2 LB PKG</v>
          </cell>
          <cell r="G315">
            <v>24</v>
          </cell>
          <cell r="H315">
            <v>40320</v>
          </cell>
          <cell r="I315">
            <v>10616</v>
          </cell>
          <cell r="J315">
            <v>6.32</v>
          </cell>
        </row>
        <row r="316">
          <cell r="A316" t="str">
            <v>A924</v>
          </cell>
          <cell r="B316" t="str">
            <v>BEANS NAVY PEA 25</v>
          </cell>
          <cell r="C316">
            <v>0.43559999999999999</v>
          </cell>
          <cell r="D316">
            <v>100418</v>
          </cell>
          <cell r="E316" t="str">
            <v>BEANS, DRY PEA BAG 25 LB</v>
          </cell>
          <cell r="F316" t="str">
            <v>25 LB BAG</v>
          </cell>
          <cell r="G316">
            <v>25</v>
          </cell>
          <cell r="H316">
            <v>40000</v>
          </cell>
          <cell r="I316">
            <v>17424</v>
          </cell>
          <cell r="J316">
            <v>10.89</v>
          </cell>
        </row>
        <row r="317">
          <cell r="A317" t="str">
            <v>A925</v>
          </cell>
          <cell r="B317" t="str">
            <v>BEANS GRT NORTH 25</v>
          </cell>
          <cell r="C317">
            <v>0.48359999999999997</v>
          </cell>
          <cell r="D317">
            <v>100424</v>
          </cell>
          <cell r="E317" t="str">
            <v>BEANS, GREAT NORTHERN BAG 25 LB</v>
          </cell>
          <cell r="F317" t="str">
            <v>25 LB BAG</v>
          </cell>
          <cell r="G317">
            <v>25</v>
          </cell>
          <cell r="H317">
            <v>40000</v>
          </cell>
          <cell r="I317">
            <v>19344</v>
          </cell>
          <cell r="J317">
            <v>12.09</v>
          </cell>
        </row>
        <row r="318">
          <cell r="A318" t="str">
            <v>A928</v>
          </cell>
          <cell r="B318" t="str">
            <v>PEAS SPLIT 25</v>
          </cell>
          <cell r="C318">
            <v>0.22520000000000001</v>
          </cell>
          <cell r="D318">
            <v>100439</v>
          </cell>
          <cell r="E318" t="str">
            <v>PEAS, GREEN, SPLIT BAG 25 LB</v>
          </cell>
          <cell r="F318" t="str">
            <v>25 LB BAG</v>
          </cell>
          <cell r="G318">
            <v>25</v>
          </cell>
          <cell r="H318">
            <v>40000</v>
          </cell>
          <cell r="I318">
            <v>9008</v>
          </cell>
          <cell r="J318">
            <v>5.63</v>
          </cell>
        </row>
        <row r="319">
          <cell r="A319" t="str">
            <v>A933</v>
          </cell>
          <cell r="B319" t="str">
            <v>BEANS GBZO 25</v>
          </cell>
          <cell r="C319">
            <v>0.32750000000000001</v>
          </cell>
          <cell r="D319" t="e">
            <v>#N/A</v>
          </cell>
          <cell r="E319" t="e">
            <v>#N/A</v>
          </cell>
          <cell r="F319" t="str">
            <v>25 LB BAG</v>
          </cell>
          <cell r="G319">
            <v>25</v>
          </cell>
          <cell r="H319">
            <v>40000</v>
          </cell>
          <cell r="I319">
            <v>13100</v>
          </cell>
          <cell r="J319">
            <v>8.19</v>
          </cell>
        </row>
        <row r="320">
          <cell r="A320" t="str">
            <v>A942</v>
          </cell>
          <cell r="B320" t="str">
            <v>BEANS PINTO 25</v>
          </cell>
          <cell r="C320">
            <v>0.37912727000000002</v>
          </cell>
          <cell r="D320">
            <v>100427</v>
          </cell>
          <cell r="E320" t="str">
            <v>BEANS, PINTO BAG 25 LB</v>
          </cell>
          <cell r="F320" t="str">
            <v>25 LB BAG</v>
          </cell>
          <cell r="G320">
            <v>25</v>
          </cell>
          <cell r="H320">
            <v>40000</v>
          </cell>
          <cell r="I320">
            <v>15165</v>
          </cell>
          <cell r="J320">
            <v>9.48</v>
          </cell>
        </row>
        <row r="321">
          <cell r="A321" t="str">
            <v>B002</v>
          </cell>
          <cell r="B321" t="str">
            <v>BUTTERY SPREAD 16 OZ</v>
          </cell>
          <cell r="C321">
            <v>1</v>
          </cell>
          <cell r="D321" t="e">
            <v>#N/A</v>
          </cell>
          <cell r="E321" t="e">
            <v>#N/A</v>
          </cell>
          <cell r="F321" t="str">
            <v>18/16 OZ TUBS</v>
          </cell>
          <cell r="G321">
            <v>18</v>
          </cell>
          <cell r="H321">
            <v>37674</v>
          </cell>
          <cell r="I321">
            <v>37674</v>
          </cell>
          <cell r="J321">
            <v>18</v>
          </cell>
        </row>
        <row r="322">
          <cell r="A322" t="str">
            <v>B003</v>
          </cell>
          <cell r="B322" t="str">
            <v>BUTTERY SPREAD 7.5OZ</v>
          </cell>
          <cell r="C322">
            <v>1.6</v>
          </cell>
          <cell r="D322" t="e">
            <v>#N/A</v>
          </cell>
          <cell r="E322" t="e">
            <v>#N/A</v>
          </cell>
          <cell r="F322" t="str">
            <v>12/2-7.5OZ TUBS</v>
          </cell>
          <cell r="G322">
            <v>11.25</v>
          </cell>
          <cell r="H322">
            <v>32906</v>
          </cell>
          <cell r="I322">
            <v>52650</v>
          </cell>
          <cell r="J322">
            <v>18</v>
          </cell>
        </row>
        <row r="323">
          <cell r="A323" t="str">
            <v>B004</v>
          </cell>
          <cell r="B323" t="str">
            <v>BUTTERY SPREAD 12</v>
          </cell>
          <cell r="C323">
            <v>1.6</v>
          </cell>
          <cell r="D323" t="e">
            <v>#N/A</v>
          </cell>
          <cell r="E323" t="e">
            <v>#N/A</v>
          </cell>
          <cell r="F323" t="str">
            <v>12/15 OZ TUBS</v>
          </cell>
          <cell r="G323">
            <v>11.25</v>
          </cell>
          <cell r="H323">
            <v>35100</v>
          </cell>
          <cell r="I323">
            <v>56160</v>
          </cell>
          <cell r="J323">
            <v>18</v>
          </cell>
        </row>
        <row r="324">
          <cell r="A324" t="str">
            <v>B005</v>
          </cell>
          <cell r="B324" t="str">
            <v>BUTTERY SPREAD 18</v>
          </cell>
          <cell r="C324">
            <v>0.96</v>
          </cell>
          <cell r="D324" t="e">
            <v>#N/A</v>
          </cell>
          <cell r="E324" t="e">
            <v>#N/A</v>
          </cell>
          <cell r="F324" t="str">
            <v>18/15 OZ TUBS</v>
          </cell>
          <cell r="G324">
            <v>16.88</v>
          </cell>
          <cell r="H324">
            <v>29169</v>
          </cell>
          <cell r="I324">
            <v>28002</v>
          </cell>
          <cell r="J324">
            <v>16.2</v>
          </cell>
        </row>
        <row r="325">
          <cell r="A325" t="str">
            <v>B006</v>
          </cell>
          <cell r="B325" t="str">
            <v>QUESO BLANCO CHSE</v>
          </cell>
          <cell r="C325">
            <v>1.6065</v>
          </cell>
          <cell r="D325">
            <v>100041</v>
          </cell>
          <cell r="E325" t="str">
            <v>CHEESE QUESO BLANCO 4/5 LB LOAVES</v>
          </cell>
          <cell r="F325" t="str">
            <v>4/5 LB LOAVES</v>
          </cell>
          <cell r="G325">
            <v>20</v>
          </cell>
          <cell r="H325">
            <v>40000</v>
          </cell>
          <cell r="I325">
            <v>96401</v>
          </cell>
          <cell r="J325">
            <v>48.2</v>
          </cell>
        </row>
        <row r="326">
          <cell r="A326" t="str">
            <v>B007</v>
          </cell>
          <cell r="B326" t="str">
            <v>CHSE RDU FAT 2</v>
          </cell>
          <cell r="C326">
            <v>1.6065</v>
          </cell>
          <cell r="D326">
            <v>100037</v>
          </cell>
          <cell r="E326" t="str">
            <v>CHEESE BLEND AMER SKM-LVS 12/2 LB</v>
          </cell>
          <cell r="F326" t="str">
            <v>12/2 LB LOAVES</v>
          </cell>
          <cell r="G326">
            <v>24</v>
          </cell>
          <cell r="H326">
            <v>39600</v>
          </cell>
          <cell r="I326">
            <v>67756</v>
          </cell>
          <cell r="J326">
            <v>41.06</v>
          </cell>
        </row>
        <row r="327">
          <cell r="A327" t="str">
            <v>B020</v>
          </cell>
          <cell r="B327" t="str">
            <v>MOZZ LITE 6</v>
          </cell>
          <cell r="C327">
            <v>1.6065</v>
          </cell>
          <cell r="D327">
            <v>100035</v>
          </cell>
          <cell r="E327" t="str">
            <v>CHEESE MOZZ LITE FRZ-LVS 8/6 LB</v>
          </cell>
          <cell r="F327" t="str">
            <v>8/6 LB LVS</v>
          </cell>
          <cell r="G327">
            <v>48</v>
          </cell>
          <cell r="H327">
            <v>40320</v>
          </cell>
          <cell r="I327">
            <v>61786</v>
          </cell>
          <cell r="J327">
            <v>73.56</v>
          </cell>
        </row>
        <row r="328">
          <cell r="A328" t="str">
            <v>B027</v>
          </cell>
          <cell r="B328" t="str">
            <v>CHED RD FT SHD Y 6/5</v>
          </cell>
          <cell r="C328">
            <v>1.6065</v>
          </cell>
          <cell r="D328">
            <v>100014</v>
          </cell>
          <cell r="E328" t="str">
            <v>CHEESE CHED YEL RDU FAT SHRED-BAG 6/5 LB</v>
          </cell>
          <cell r="F328" t="str">
            <v>6/5 LB</v>
          </cell>
          <cell r="G328">
            <v>30</v>
          </cell>
          <cell r="H328">
            <v>38400</v>
          </cell>
          <cell r="I328">
            <v>69789</v>
          </cell>
          <cell r="J328">
            <v>54.52</v>
          </cell>
        </row>
        <row r="329">
          <cell r="A329" t="str">
            <v>B028</v>
          </cell>
          <cell r="B329" t="str">
            <v>CHED RD FT SHD W 6/5</v>
          </cell>
          <cell r="C329">
            <v>1.6065</v>
          </cell>
          <cell r="D329">
            <v>100013</v>
          </cell>
          <cell r="E329" t="str">
            <v>CHEESE CHED WHT RDU FAT SHRED-BAG 6/5 LB</v>
          </cell>
          <cell r="F329" t="str">
            <v>6/5 LB</v>
          </cell>
          <cell r="G329">
            <v>30</v>
          </cell>
          <cell r="H329">
            <v>38400</v>
          </cell>
          <cell r="I329">
            <v>70391</v>
          </cell>
          <cell r="J329">
            <v>54.99</v>
          </cell>
        </row>
        <row r="330">
          <cell r="A330" t="str">
            <v>B030</v>
          </cell>
          <cell r="B330" t="str">
            <v>CHEESE PASTUR BULK</v>
          </cell>
          <cell r="C330">
            <v>1.6065</v>
          </cell>
          <cell r="D330">
            <v>100022</v>
          </cell>
          <cell r="E330" t="str">
            <v>CHEESE PROCESS-BLOCK 40 LB</v>
          </cell>
          <cell r="F330" t="str">
            <v>40 LB BLK</v>
          </cell>
          <cell r="G330">
            <v>40</v>
          </cell>
          <cell r="H330">
            <v>39600</v>
          </cell>
          <cell r="I330">
            <v>82724</v>
          </cell>
          <cell r="J330">
            <v>83.56</v>
          </cell>
        </row>
        <row r="331">
          <cell r="A331" t="str">
            <v>B031</v>
          </cell>
          <cell r="B331" t="str">
            <v>CHEDDAR SHRED Y 6/5</v>
          </cell>
          <cell r="C331">
            <v>1.6065</v>
          </cell>
          <cell r="D331">
            <v>100005</v>
          </cell>
          <cell r="E331" t="str">
            <v>CHEESE CHED YEL SHRED-BAG 6/5 LB</v>
          </cell>
          <cell r="F331" t="str">
            <v>6/5 LB</v>
          </cell>
          <cell r="G331">
            <v>30</v>
          </cell>
          <cell r="H331">
            <v>38400</v>
          </cell>
          <cell r="I331">
            <v>68195</v>
          </cell>
          <cell r="J331">
            <v>53.28</v>
          </cell>
        </row>
        <row r="332">
          <cell r="A332" t="str">
            <v>B032</v>
          </cell>
          <cell r="B332" t="str">
            <v>CHEDDAR SHRED W 6/5</v>
          </cell>
          <cell r="C332">
            <v>1.6065</v>
          </cell>
          <cell r="D332">
            <v>100004</v>
          </cell>
          <cell r="E332" t="str">
            <v>CHEESE CHED WHT SHRED-BAG 6/5 LB</v>
          </cell>
          <cell r="F332" t="str">
            <v>6/5 LB</v>
          </cell>
          <cell r="G332">
            <v>30</v>
          </cell>
          <cell r="H332">
            <v>38400</v>
          </cell>
          <cell r="I332">
            <v>68304</v>
          </cell>
          <cell r="J332">
            <v>53.36</v>
          </cell>
        </row>
        <row r="333">
          <cell r="A333" t="str">
            <v>B034</v>
          </cell>
          <cell r="B333" t="str">
            <v>CHED RDU-FAT Y</v>
          </cell>
          <cell r="C333">
            <v>1.6065</v>
          </cell>
          <cell r="D333">
            <v>100010</v>
          </cell>
          <cell r="E333" t="str">
            <v>CHEESE CHED YEL RDU FAT-CUTS 4/10 LB</v>
          </cell>
          <cell r="F333" t="str">
            <v>4/10 LB</v>
          </cell>
          <cell r="G333">
            <v>42.5</v>
          </cell>
          <cell r="H333">
            <v>39950</v>
          </cell>
          <cell r="I333">
            <v>69289</v>
          </cell>
          <cell r="J333">
            <v>73.709999999999994</v>
          </cell>
        </row>
        <row r="334">
          <cell r="A334" t="str">
            <v>B035</v>
          </cell>
          <cell r="B334" t="str">
            <v>MOZZ LT SHRED FRZ</v>
          </cell>
          <cell r="C334">
            <v>1.6065</v>
          </cell>
          <cell r="D334">
            <v>100036</v>
          </cell>
          <cell r="E334" t="str">
            <v>CHEESE MOZZ LITE SHRED FRZ-BOX 30 LB</v>
          </cell>
          <cell r="F334" t="str">
            <v>30 LB BOX</v>
          </cell>
          <cell r="G334">
            <v>30</v>
          </cell>
          <cell r="H334">
            <v>40320</v>
          </cell>
          <cell r="I334">
            <v>76203</v>
          </cell>
          <cell r="J334">
            <v>56.7</v>
          </cell>
        </row>
        <row r="335">
          <cell r="A335" t="str">
            <v>B037</v>
          </cell>
          <cell r="B335" t="str">
            <v>MOZ LM PT SKIM SHRED</v>
          </cell>
          <cell r="C335">
            <v>1.6065</v>
          </cell>
          <cell r="D335">
            <v>100023</v>
          </cell>
          <cell r="E335" t="str">
            <v>CHEESE MOZZ PART SKIM SHRED FRZ 30 LBBOX</v>
          </cell>
          <cell r="F335" t="str">
            <v>30 LB BOX</v>
          </cell>
          <cell r="G335">
            <v>30</v>
          </cell>
          <cell r="H335">
            <v>40320</v>
          </cell>
          <cell r="I335">
            <v>72473</v>
          </cell>
          <cell r="J335">
            <v>53.92</v>
          </cell>
        </row>
        <row r="336">
          <cell r="A336" t="str">
            <v>B042</v>
          </cell>
          <cell r="B336" t="str">
            <v>MOZ LM PT SKIM LV FR</v>
          </cell>
          <cell r="C336">
            <v>1.6065</v>
          </cell>
          <cell r="D336">
            <v>100024</v>
          </cell>
          <cell r="E336" t="str">
            <v>CHEESE MOZZ PART SKIM FRZ-LVS 8/6 LB</v>
          </cell>
          <cell r="F336" t="str">
            <v>8/6 LB LVS,FRZN</v>
          </cell>
          <cell r="G336">
            <v>48</v>
          </cell>
          <cell r="H336">
            <v>40320</v>
          </cell>
          <cell r="I336">
            <v>71076</v>
          </cell>
          <cell r="J336">
            <v>84.61</v>
          </cell>
        </row>
        <row r="337">
          <cell r="A337" t="str">
            <v>B049</v>
          </cell>
          <cell r="B337" t="str">
            <v>CHEESE BARREL 500</v>
          </cell>
          <cell r="C337">
            <v>1.6065</v>
          </cell>
          <cell r="D337">
            <v>100012</v>
          </cell>
          <cell r="E337" t="str">
            <v>CHEESE AMER NATURAL FBD-BARREL 500 LB</v>
          </cell>
          <cell r="F337" t="str">
            <v>500 LB FBD BBL</v>
          </cell>
          <cell r="G337">
            <v>500</v>
          </cell>
          <cell r="H337">
            <v>40000</v>
          </cell>
          <cell r="I337">
            <v>63033</v>
          </cell>
          <cell r="J337">
            <v>787.92</v>
          </cell>
        </row>
        <row r="338">
          <cell r="A338" t="str">
            <v>B050</v>
          </cell>
          <cell r="B338" t="str">
            <v>BUTTER 36</v>
          </cell>
          <cell r="C338">
            <v>1.4275</v>
          </cell>
          <cell r="D338">
            <v>100003</v>
          </cell>
          <cell r="E338" t="str">
            <v>BUTTER PRINTS  CTN 36/1</v>
          </cell>
          <cell r="F338" t="str">
            <v>36/1 LB CTN</v>
          </cell>
          <cell r="G338">
            <v>36</v>
          </cell>
          <cell r="H338">
            <v>41040</v>
          </cell>
          <cell r="I338">
            <v>58585</v>
          </cell>
          <cell r="J338">
            <v>51.39</v>
          </cell>
        </row>
        <row r="339">
          <cell r="A339" t="str">
            <v>B064</v>
          </cell>
          <cell r="B339" t="str">
            <v>CHEESE 30 LVS</v>
          </cell>
          <cell r="C339">
            <v>1.6065</v>
          </cell>
          <cell r="D339">
            <v>100019</v>
          </cell>
          <cell r="E339" t="str">
            <v>CHEESE PROCESS-LVS 6/5 LB</v>
          </cell>
          <cell r="F339" t="str">
            <v>6/5 LB LOAVES</v>
          </cell>
          <cell r="G339">
            <v>30</v>
          </cell>
          <cell r="H339">
            <v>39600</v>
          </cell>
          <cell r="I339">
            <v>65032</v>
          </cell>
          <cell r="J339">
            <v>49.27</v>
          </cell>
        </row>
        <row r="340">
          <cell r="A340" t="str">
            <v>B065</v>
          </cell>
          <cell r="B340" t="str">
            <v>CHEESE SLICED YEL</v>
          </cell>
          <cell r="C340">
            <v>1.6065</v>
          </cell>
          <cell r="D340">
            <v>100020</v>
          </cell>
          <cell r="E340" t="str">
            <v>CHEESE PROCESS YEL SLC-LVS 6/5 LB</v>
          </cell>
          <cell r="F340" t="str">
            <v>6/5 LB SLC LVS</v>
          </cell>
          <cell r="G340">
            <v>30</v>
          </cell>
          <cell r="H340">
            <v>39600</v>
          </cell>
          <cell r="I340">
            <v>62598</v>
          </cell>
          <cell r="J340">
            <v>47.42</v>
          </cell>
        </row>
        <row r="341">
          <cell r="A341" t="str">
            <v>B066</v>
          </cell>
          <cell r="B341" t="str">
            <v>CHEESE SLICED W</v>
          </cell>
          <cell r="C341">
            <v>1.6065</v>
          </cell>
          <cell r="D341">
            <v>100021</v>
          </cell>
          <cell r="E341" t="str">
            <v>CHEESE PROCESS WHT SLC-LVS 6/5 LB</v>
          </cell>
          <cell r="F341" t="str">
            <v>6/5 LB SLC LVS</v>
          </cell>
          <cell r="G341">
            <v>30</v>
          </cell>
          <cell r="H341">
            <v>39600</v>
          </cell>
          <cell r="I341">
            <v>62994</v>
          </cell>
          <cell r="J341">
            <v>47.72</v>
          </cell>
        </row>
        <row r="342">
          <cell r="A342" t="str">
            <v>B067</v>
          </cell>
          <cell r="B342" t="str">
            <v>CHSE KOSHER SLC W</v>
          </cell>
          <cell r="C342">
            <v>1.6065</v>
          </cell>
          <cell r="D342">
            <v>100040</v>
          </cell>
          <cell r="E342" t="str">
            <v>CHEESE PROCESS KOSHER WHT SLC-LVS 6/5 LB</v>
          </cell>
          <cell r="F342" t="str">
            <v>6/5 LB LOAVES</v>
          </cell>
          <cell r="G342">
            <v>30</v>
          </cell>
          <cell r="H342">
            <v>39600</v>
          </cell>
          <cell r="I342">
            <v>78008</v>
          </cell>
          <cell r="J342">
            <v>59.1</v>
          </cell>
        </row>
        <row r="343">
          <cell r="A343" t="str">
            <v>B071</v>
          </cell>
          <cell r="B343" t="str">
            <v>CHEDDAR WHITE</v>
          </cell>
          <cell r="C343">
            <v>1.6065</v>
          </cell>
          <cell r="D343">
            <v>100007</v>
          </cell>
          <cell r="E343" t="str">
            <v>CHEESE CHED WHT-BLOCK 40 LB</v>
          </cell>
          <cell r="F343" t="str">
            <v>40 LB BLOCK</v>
          </cell>
          <cell r="G343">
            <v>42.5</v>
          </cell>
          <cell r="H343">
            <v>39950</v>
          </cell>
          <cell r="I343">
            <v>53769</v>
          </cell>
          <cell r="J343">
            <v>57.2</v>
          </cell>
        </row>
        <row r="344">
          <cell r="A344" t="str">
            <v>B072</v>
          </cell>
          <cell r="B344" t="str">
            <v>CHEDDAR YELLOW</v>
          </cell>
          <cell r="C344">
            <v>1.6065</v>
          </cell>
          <cell r="D344">
            <v>100009</v>
          </cell>
          <cell r="E344" t="str">
            <v>CHEESE CHED YEL-BLOCK 40 LB</v>
          </cell>
          <cell r="F344" t="str">
            <v>40 LB BLOCK</v>
          </cell>
          <cell r="G344">
            <v>42.5</v>
          </cell>
          <cell r="H344">
            <v>39950</v>
          </cell>
          <cell r="I344">
            <v>65518</v>
          </cell>
          <cell r="J344">
            <v>69.7</v>
          </cell>
        </row>
        <row r="345">
          <cell r="A345" t="str">
            <v>B077</v>
          </cell>
          <cell r="B345" t="str">
            <v>MOZ LM PT SKIM UNFRZ</v>
          </cell>
          <cell r="C345">
            <v>1.6065</v>
          </cell>
          <cell r="D345">
            <v>100044</v>
          </cell>
          <cell r="E345" t="str">
            <v>CHEESE MOZZ PART SKIM UNFZ PROC PACK</v>
          </cell>
          <cell r="F345" t="str">
            <v>PROCESSOR PACK</v>
          </cell>
          <cell r="G345">
            <v>1</v>
          </cell>
          <cell r="H345">
            <v>40320</v>
          </cell>
          <cell r="I345">
            <v>65822</v>
          </cell>
          <cell r="J345">
            <v>1.63</v>
          </cell>
        </row>
        <row r="346">
          <cell r="A346" t="str">
            <v>B087</v>
          </cell>
          <cell r="B346" t="str">
            <v>CHEDDAR 10-W</v>
          </cell>
          <cell r="C346">
            <v>1.6065</v>
          </cell>
          <cell r="D346">
            <v>100006</v>
          </cell>
          <cell r="E346" t="str">
            <v>CHEESE CHED WHT-CUTS 4/10 LB</v>
          </cell>
          <cell r="F346" t="str">
            <v>4/10 LB</v>
          </cell>
          <cell r="G346">
            <v>42.5</v>
          </cell>
          <cell r="H346">
            <v>39950</v>
          </cell>
          <cell r="I346">
            <v>68650</v>
          </cell>
          <cell r="J346">
            <v>73.03</v>
          </cell>
        </row>
        <row r="347">
          <cell r="A347" t="str">
            <v>B088</v>
          </cell>
          <cell r="B347" t="str">
            <v>CHEDDAR YELLOW 10</v>
          </cell>
          <cell r="C347">
            <v>1.6065</v>
          </cell>
          <cell r="D347">
            <v>100008</v>
          </cell>
          <cell r="E347" t="str">
            <v>CHEESE CHED YEL-CUTS 4/10 LB</v>
          </cell>
          <cell r="F347" t="str">
            <v>4/10 LB</v>
          </cell>
          <cell r="G347">
            <v>42.5</v>
          </cell>
          <cell r="H347">
            <v>39950</v>
          </cell>
          <cell r="I347">
            <v>56250</v>
          </cell>
          <cell r="J347">
            <v>59.84</v>
          </cell>
        </row>
        <row r="348">
          <cell r="A348" t="str">
            <v>B090</v>
          </cell>
          <cell r="B348" t="str">
            <v>INSTANT 24</v>
          </cell>
          <cell r="C348">
            <v>1.4</v>
          </cell>
          <cell r="D348">
            <v>100071</v>
          </cell>
          <cell r="E348" t="str">
            <v>MILK INSTANT NONFAT DRY - PKG 6/4 LB</v>
          </cell>
          <cell r="F348" t="str">
            <v>6/4 LB PKG</v>
          </cell>
          <cell r="G348">
            <v>24</v>
          </cell>
          <cell r="H348">
            <v>31104</v>
          </cell>
          <cell r="I348">
            <v>43546</v>
          </cell>
          <cell r="J348">
            <v>33.6</v>
          </cell>
        </row>
        <row r="349">
          <cell r="A349" t="str">
            <v>B095</v>
          </cell>
          <cell r="B349" t="str">
            <v>INSTANT 2</v>
          </cell>
          <cell r="C349">
            <v>1.4</v>
          </cell>
          <cell r="D349">
            <v>100067</v>
          </cell>
          <cell r="E349" t="str">
            <v>MILK INSTANT NONFAT DRY - PKG 12/25.6 OZ</v>
          </cell>
          <cell r="F349" t="str">
            <v>12/25.6 OZ PKG</v>
          </cell>
          <cell r="G349">
            <v>19.2</v>
          </cell>
          <cell r="H349">
            <v>26880</v>
          </cell>
          <cell r="I349">
            <v>37632</v>
          </cell>
          <cell r="J349">
            <v>26.88</v>
          </cell>
        </row>
        <row r="350">
          <cell r="A350" t="str">
            <v>B114</v>
          </cell>
          <cell r="B350" t="str">
            <v>NFD BULK 25 KG</v>
          </cell>
          <cell r="C350">
            <v>0.8</v>
          </cell>
          <cell r="D350">
            <v>100057</v>
          </cell>
          <cell r="E350" t="str">
            <v>MILK NONFAT DRY NONFORT - BAG 25 KG</v>
          </cell>
          <cell r="F350" t="str">
            <v>25 KG BAG</v>
          </cell>
          <cell r="G350">
            <v>55.12</v>
          </cell>
          <cell r="H350">
            <v>41336</v>
          </cell>
          <cell r="I350">
            <v>45103</v>
          </cell>
          <cell r="J350">
            <v>60.14</v>
          </cell>
        </row>
        <row r="351">
          <cell r="A351" t="str">
            <v>B117</v>
          </cell>
          <cell r="B351" t="str">
            <v>EVAP 24</v>
          </cell>
          <cell r="C351">
            <v>0.50960525999999995</v>
          </cell>
          <cell r="D351">
            <v>100053</v>
          </cell>
          <cell r="E351" t="str">
            <v>MILK EVAP - CAN 24/12 FL OZ</v>
          </cell>
          <cell r="F351" t="str">
            <v>24/12 FL OZ CAN</v>
          </cell>
          <cell r="G351">
            <v>20</v>
          </cell>
          <cell r="H351">
            <v>36720</v>
          </cell>
          <cell r="I351">
            <v>18713</v>
          </cell>
          <cell r="J351">
            <v>10.19</v>
          </cell>
        </row>
        <row r="352">
          <cell r="A352" t="str">
            <v>B119</v>
          </cell>
          <cell r="B352" t="str">
            <v>CHS RDU SKIM SLC Y</v>
          </cell>
          <cell r="C352">
            <v>1.6065</v>
          </cell>
          <cell r="D352">
            <v>100038</v>
          </cell>
          <cell r="E352" t="str">
            <v>CHEESE BLEND AMER SKM YEL SLC-LVS 6/5 LB</v>
          </cell>
          <cell r="F352" t="str">
            <v>6/5# SLC YELLOW</v>
          </cell>
          <cell r="G352">
            <v>30</v>
          </cell>
          <cell r="H352">
            <v>39600</v>
          </cell>
          <cell r="I352">
            <v>61498</v>
          </cell>
          <cell r="J352">
            <v>46.59</v>
          </cell>
        </row>
        <row r="353">
          <cell r="A353" t="str">
            <v>B133</v>
          </cell>
          <cell r="B353" t="str">
            <v>CHS RDU SKIM SLC W</v>
          </cell>
          <cell r="C353">
            <v>1.6065</v>
          </cell>
          <cell r="D353">
            <v>100039</v>
          </cell>
          <cell r="E353" t="str">
            <v>CHEESE BLEND AMER SKM WHT SLC-LVS 6/5 LB</v>
          </cell>
          <cell r="F353" t="str">
            <v>6/5# SLC WHITE</v>
          </cell>
          <cell r="G353">
            <v>30</v>
          </cell>
          <cell r="H353">
            <v>39600</v>
          </cell>
          <cell r="I353">
            <v>60564</v>
          </cell>
          <cell r="J353">
            <v>45.88</v>
          </cell>
        </row>
        <row r="354">
          <cell r="A354" t="str">
            <v>B135</v>
          </cell>
          <cell r="B354" t="str">
            <v>NONFORT NDM 29KG</v>
          </cell>
          <cell r="C354">
            <v>1.05</v>
          </cell>
          <cell r="D354" t="e">
            <v>#N/A</v>
          </cell>
          <cell r="E354" t="e">
            <v>#N/A</v>
          </cell>
          <cell r="F354" t="str">
            <v>25 KG BAG TY X</v>
          </cell>
          <cell r="G354">
            <v>55.12</v>
          </cell>
          <cell r="H354">
            <v>41336</v>
          </cell>
          <cell r="I354">
            <v>43403</v>
          </cell>
          <cell r="J354">
            <v>57.87</v>
          </cell>
        </row>
        <row r="355">
          <cell r="A355" t="str">
            <v>B136</v>
          </cell>
          <cell r="B355" t="str">
            <v>CORN YELLOW</v>
          </cell>
          <cell r="C355">
            <v>0.1095</v>
          </cell>
          <cell r="D355">
            <v>100523</v>
          </cell>
          <cell r="E355" t="str">
            <v>CORN, YELLOW TOTE-TOTE 2700 LB</v>
          </cell>
          <cell r="F355" t="str">
            <v>2700 LB TOTE</v>
          </cell>
          <cell r="G355">
            <v>2700</v>
          </cell>
          <cell r="H355">
            <v>45900</v>
          </cell>
          <cell r="I355">
            <v>5026</v>
          </cell>
          <cell r="J355">
            <v>295.64999999999998</v>
          </cell>
        </row>
        <row r="356">
          <cell r="A356" t="str">
            <v>B138</v>
          </cell>
          <cell r="B356" t="str">
            <v>CORNMEAL 8/5 DEG</v>
          </cell>
          <cell r="C356">
            <v>0.15959999999999999</v>
          </cell>
          <cell r="D356">
            <v>100587</v>
          </cell>
          <cell r="E356" t="str">
            <v>CORNMEAL, DEGERMED YELLOW-BAG 8/5 LB</v>
          </cell>
          <cell r="F356" t="str">
            <v>8/5 LB BAG</v>
          </cell>
          <cell r="G356">
            <v>40</v>
          </cell>
          <cell r="H356">
            <v>42840</v>
          </cell>
          <cell r="I356">
            <v>6837</v>
          </cell>
          <cell r="J356">
            <v>6.38</v>
          </cell>
        </row>
        <row r="357">
          <cell r="A357" t="str">
            <v>B142</v>
          </cell>
          <cell r="B357" t="str">
            <v>CORNMEAL 40 DEG</v>
          </cell>
          <cell r="C357">
            <v>0.18559999999999999</v>
          </cell>
          <cell r="D357">
            <v>100588</v>
          </cell>
          <cell r="E357" t="str">
            <v>CORNMEAL, DEGERMED YELLOW-BAG 4/10 LB</v>
          </cell>
          <cell r="F357" t="str">
            <v>4/10 LB BAG</v>
          </cell>
          <cell r="G357">
            <v>40</v>
          </cell>
          <cell r="H357">
            <v>42840</v>
          </cell>
          <cell r="I357">
            <v>7951</v>
          </cell>
          <cell r="J357">
            <v>7.42</v>
          </cell>
        </row>
        <row r="358">
          <cell r="A358" t="str">
            <v>B146</v>
          </cell>
          <cell r="B358" t="str">
            <v>CEREAL INFANT RICE</v>
          </cell>
          <cell r="C358">
            <v>3.36</v>
          </cell>
          <cell r="D358" t="e">
            <v>#N/A</v>
          </cell>
          <cell r="E358" t="e">
            <v>#N/A</v>
          </cell>
          <cell r="F358" t="str">
            <v>8/8 OZ CTN</v>
          </cell>
          <cell r="G358">
            <v>4</v>
          </cell>
          <cell r="H358">
            <v>16640</v>
          </cell>
          <cell r="I358">
            <v>55910</v>
          </cell>
          <cell r="J358">
            <v>13.44</v>
          </cell>
        </row>
        <row r="359">
          <cell r="A359" t="str">
            <v>B149</v>
          </cell>
          <cell r="B359" t="str">
            <v>TORTILLA WW 24/12</v>
          </cell>
          <cell r="C359">
            <v>1</v>
          </cell>
          <cell r="D359" t="e">
            <v>#N/A</v>
          </cell>
          <cell r="E359" t="e">
            <v>#N/A</v>
          </cell>
          <cell r="F359" t="str">
            <v>24/12 1.5 OZ</v>
          </cell>
          <cell r="G359">
            <v>27</v>
          </cell>
          <cell r="H359">
            <v>40500</v>
          </cell>
          <cell r="I359">
            <v>40500</v>
          </cell>
          <cell r="J359">
            <v>27</v>
          </cell>
        </row>
        <row r="360">
          <cell r="A360" t="str">
            <v>B151</v>
          </cell>
          <cell r="B360" t="str">
            <v>PANCAKE 144</v>
          </cell>
          <cell r="C360">
            <v>0.83405881999999998</v>
          </cell>
          <cell r="D360" t="e">
            <v>#N/A</v>
          </cell>
          <cell r="E360" t="e">
            <v>#N/A</v>
          </cell>
          <cell r="F360" t="str">
            <v>144 COUNT BULK</v>
          </cell>
          <cell r="G360">
            <v>10.8</v>
          </cell>
          <cell r="H360">
            <v>22680</v>
          </cell>
          <cell r="I360">
            <v>18916</v>
          </cell>
          <cell r="J360">
            <v>9.01</v>
          </cell>
        </row>
        <row r="361">
          <cell r="A361" t="str">
            <v>B152</v>
          </cell>
          <cell r="B361" t="str">
            <v>PANCAKE 12/12</v>
          </cell>
          <cell r="C361">
            <v>1</v>
          </cell>
          <cell r="D361" t="e">
            <v>#N/A</v>
          </cell>
          <cell r="E361" t="e">
            <v>#N/A</v>
          </cell>
          <cell r="F361">
            <v>40159</v>
          </cell>
          <cell r="G361">
            <v>10.3</v>
          </cell>
          <cell r="H361">
            <v>32301</v>
          </cell>
          <cell r="I361">
            <v>32301</v>
          </cell>
          <cell r="J361">
            <v>10.3</v>
          </cell>
        </row>
        <row r="362">
          <cell r="A362" t="str">
            <v>B153</v>
          </cell>
          <cell r="B362" t="str">
            <v>TORTILLAS 1.5 OZ</v>
          </cell>
          <cell r="C362">
            <v>0.49079117999999999</v>
          </cell>
          <cell r="D362" t="e">
            <v>#N/A</v>
          </cell>
          <cell r="E362" t="e">
            <v>#N/A</v>
          </cell>
          <cell r="F362" t="str">
            <v>12/24 1.5 OZ</v>
          </cell>
          <cell r="G362">
            <v>27</v>
          </cell>
          <cell r="H362">
            <v>40500</v>
          </cell>
          <cell r="I362">
            <v>19877</v>
          </cell>
          <cell r="J362">
            <v>13.25</v>
          </cell>
        </row>
        <row r="363">
          <cell r="A363" t="str">
            <v>B160</v>
          </cell>
          <cell r="B363" t="str">
            <v>FARINA</v>
          </cell>
          <cell r="C363">
            <v>0.51480000000000004</v>
          </cell>
          <cell r="D363">
            <v>100591</v>
          </cell>
          <cell r="E363" t="str">
            <v>FARINA, WHEAT-PKG 24/14 OZ</v>
          </cell>
          <cell r="F363" t="str">
            <v>24/14 OZ PKG</v>
          </cell>
          <cell r="G363">
            <v>21</v>
          </cell>
          <cell r="H363">
            <v>38808</v>
          </cell>
          <cell r="I363">
            <v>19978</v>
          </cell>
          <cell r="J363">
            <v>10.81</v>
          </cell>
        </row>
        <row r="364">
          <cell r="A364" t="str">
            <v>B161</v>
          </cell>
          <cell r="B364" t="str">
            <v>CEREAL INFANT R8</v>
          </cell>
          <cell r="C364">
            <v>1.3173999999999999</v>
          </cell>
          <cell r="D364">
            <v>100574</v>
          </cell>
          <cell r="E364" t="str">
            <v>CEREAL, BABY INSTANT RICE  -CTN 12/8 OZ</v>
          </cell>
          <cell r="F364" t="str">
            <v>12/8 OZ CTN</v>
          </cell>
          <cell r="G364">
            <v>6</v>
          </cell>
          <cell r="H364">
            <v>24000</v>
          </cell>
          <cell r="I364">
            <v>31618</v>
          </cell>
          <cell r="J364">
            <v>7.9</v>
          </cell>
        </row>
        <row r="365">
          <cell r="A365" t="str">
            <v>B182</v>
          </cell>
          <cell r="B365" t="str">
            <v>FLOUR AP 8/5</v>
          </cell>
          <cell r="C365">
            <v>0.18756154</v>
          </cell>
          <cell r="D365">
            <v>100461</v>
          </cell>
          <cell r="E365" t="str">
            <v>FLOUR, ALL PURP ENRCH BLCH-BAG 8/5 LB</v>
          </cell>
          <cell r="F365" t="str">
            <v>8/5 LB BAG</v>
          </cell>
          <cell r="G365">
            <v>40</v>
          </cell>
          <cell r="H365">
            <v>42840</v>
          </cell>
          <cell r="I365">
            <v>8035</v>
          </cell>
          <cell r="J365">
            <v>7.5</v>
          </cell>
        </row>
        <row r="366">
          <cell r="A366" t="str">
            <v>B183</v>
          </cell>
          <cell r="B366" t="str">
            <v>FLOUR AP 40</v>
          </cell>
          <cell r="C366">
            <v>0.20401738999999999</v>
          </cell>
          <cell r="D366">
            <v>100459</v>
          </cell>
          <cell r="E366" t="str">
            <v>FLOUR, ALL PURP ENRCH BLCH-BAG 4/10 LB</v>
          </cell>
          <cell r="F366" t="str">
            <v>4/10 LB BAG</v>
          </cell>
          <cell r="G366">
            <v>40</v>
          </cell>
          <cell r="H366">
            <v>42840</v>
          </cell>
          <cell r="I366">
            <v>8740</v>
          </cell>
          <cell r="J366">
            <v>8.16</v>
          </cell>
        </row>
        <row r="367">
          <cell r="A367" t="str">
            <v>B188</v>
          </cell>
          <cell r="B367" t="str">
            <v>FLOUR AP 40 UNBL</v>
          </cell>
          <cell r="C367">
            <v>0.21079999999999999</v>
          </cell>
          <cell r="D367">
            <v>100465</v>
          </cell>
          <cell r="E367" t="str">
            <v>FLOUR, ALL PURP ENRCH UNBL-BAG 4/10 LB</v>
          </cell>
          <cell r="F367" t="str">
            <v>4/10 LB BAG</v>
          </cell>
          <cell r="G367">
            <v>40</v>
          </cell>
          <cell r="H367">
            <v>42840</v>
          </cell>
          <cell r="I367">
            <v>9031</v>
          </cell>
          <cell r="J367">
            <v>8.43</v>
          </cell>
        </row>
        <row r="368">
          <cell r="A368" t="str">
            <v>B190</v>
          </cell>
          <cell r="B368" t="str">
            <v>FLOUR AP 50</v>
          </cell>
          <cell r="C368">
            <v>0.17929999999999999</v>
          </cell>
          <cell r="D368">
            <v>100460</v>
          </cell>
          <cell r="E368" t="str">
            <v>FLOUR, ALL PURP ENRCH BLCH-BAG 50 LB</v>
          </cell>
          <cell r="F368" t="str">
            <v>50 LB BAG</v>
          </cell>
          <cell r="G368">
            <v>50</v>
          </cell>
          <cell r="H368">
            <v>43200</v>
          </cell>
          <cell r="I368">
            <v>7746</v>
          </cell>
          <cell r="J368">
            <v>8.9600000000000009</v>
          </cell>
        </row>
        <row r="369">
          <cell r="A369" t="str">
            <v>B191</v>
          </cell>
          <cell r="B369" t="str">
            <v>FLOUR AP 50 UNBL</v>
          </cell>
          <cell r="C369">
            <v>0.3246</v>
          </cell>
          <cell r="D369">
            <v>100466</v>
          </cell>
          <cell r="E369" t="str">
            <v>FLOUR, ALL PURP ENRCH UNBL-BAG 50 LB</v>
          </cell>
          <cell r="F369" t="str">
            <v>50 LB BAG</v>
          </cell>
          <cell r="G369">
            <v>50</v>
          </cell>
          <cell r="H369">
            <v>43200</v>
          </cell>
          <cell r="I369">
            <v>14023</v>
          </cell>
          <cell r="J369">
            <v>16.23</v>
          </cell>
        </row>
        <row r="370">
          <cell r="A370" t="str">
            <v>B196</v>
          </cell>
          <cell r="B370" t="str">
            <v>SEMOLINA BULK</v>
          </cell>
          <cell r="C370">
            <v>0.14199999999999999</v>
          </cell>
          <cell r="D370">
            <v>100487</v>
          </cell>
          <cell r="E370" t="str">
            <v>FLOUR, ENRICHED SEMOLINA-BULK</v>
          </cell>
          <cell r="F370" t="str">
            <v>BULK</v>
          </cell>
          <cell r="G370">
            <v>1</v>
          </cell>
          <cell r="H370">
            <v>45000</v>
          </cell>
          <cell r="I370">
            <v>6390</v>
          </cell>
          <cell r="J370">
            <v>0.14000000000000001</v>
          </cell>
        </row>
        <row r="371">
          <cell r="A371" t="str">
            <v>B197</v>
          </cell>
          <cell r="B371" t="str">
            <v>FLOUR PIZZA BULK</v>
          </cell>
          <cell r="C371">
            <v>0.26</v>
          </cell>
          <cell r="D371" t="e">
            <v>#N/A</v>
          </cell>
          <cell r="E371" t="e">
            <v>#N/A</v>
          </cell>
          <cell r="F371" t="str">
            <v>BULK</v>
          </cell>
          <cell r="G371">
            <v>1</v>
          </cell>
          <cell r="H371">
            <v>45000</v>
          </cell>
          <cell r="I371">
            <v>11700</v>
          </cell>
          <cell r="J371">
            <v>0.26</v>
          </cell>
        </row>
        <row r="372">
          <cell r="A372" t="str">
            <v>B198</v>
          </cell>
          <cell r="B372" t="str">
            <v>FLOUR BREAD BULK</v>
          </cell>
          <cell r="C372">
            <v>0.16289999999999999</v>
          </cell>
          <cell r="D372" t="e">
            <v>#N/A</v>
          </cell>
          <cell r="E372" t="e">
            <v>#N/A</v>
          </cell>
          <cell r="F372" t="str">
            <v>BULK</v>
          </cell>
          <cell r="G372">
            <v>1</v>
          </cell>
          <cell r="H372">
            <v>45000</v>
          </cell>
          <cell r="I372">
            <v>7330</v>
          </cell>
          <cell r="J372">
            <v>0.16</v>
          </cell>
        </row>
        <row r="373">
          <cell r="A373" t="str">
            <v>B200</v>
          </cell>
          <cell r="B373" t="str">
            <v>FLOUR AP BULK</v>
          </cell>
          <cell r="C373">
            <v>0.20169999999999999</v>
          </cell>
          <cell r="D373" t="e">
            <v>#N/A</v>
          </cell>
          <cell r="E373" t="e">
            <v>#N/A</v>
          </cell>
          <cell r="F373" t="str">
            <v>BULK</v>
          </cell>
          <cell r="G373">
            <v>1</v>
          </cell>
          <cell r="H373">
            <v>45000</v>
          </cell>
          <cell r="I373">
            <v>9077</v>
          </cell>
          <cell r="J373">
            <v>0.2</v>
          </cell>
        </row>
        <row r="374">
          <cell r="A374" t="str">
            <v>B201</v>
          </cell>
          <cell r="B374" t="str">
            <v>FLOUR PIROG WHT BULK</v>
          </cell>
          <cell r="C374">
            <v>0.25230000000000002</v>
          </cell>
          <cell r="D374" t="e">
            <v>#N/A</v>
          </cell>
          <cell r="E374" t="e">
            <v>#N/A</v>
          </cell>
          <cell r="F374" t="str">
            <v>BULK</v>
          </cell>
          <cell r="G374">
            <v>1</v>
          </cell>
          <cell r="H374">
            <v>45000</v>
          </cell>
          <cell r="I374">
            <v>11354</v>
          </cell>
          <cell r="J374">
            <v>0.25</v>
          </cell>
        </row>
        <row r="375">
          <cell r="A375" t="str">
            <v>B202</v>
          </cell>
          <cell r="B375" t="str">
            <v>FLOUR PIROG DUR BULK</v>
          </cell>
          <cell r="C375">
            <v>0.26850000000000002</v>
          </cell>
          <cell r="D375" t="e">
            <v>#N/A</v>
          </cell>
          <cell r="E375" t="e">
            <v>#N/A</v>
          </cell>
          <cell r="F375" t="str">
            <v>BULK</v>
          </cell>
          <cell r="G375">
            <v>1</v>
          </cell>
          <cell r="H375">
            <v>45000</v>
          </cell>
          <cell r="I375">
            <v>12083</v>
          </cell>
          <cell r="J375">
            <v>0.27</v>
          </cell>
        </row>
        <row r="376">
          <cell r="A376" t="str">
            <v>B203</v>
          </cell>
          <cell r="B376" t="str">
            <v>CHEESE MOZZ 1 LB LVS</v>
          </cell>
          <cell r="C376">
            <v>1.9251400000000001</v>
          </cell>
          <cell r="D376" t="e">
            <v>#N/A</v>
          </cell>
          <cell r="E376" t="e">
            <v>#N/A</v>
          </cell>
          <cell r="F376" t="str">
            <v>12/1 LVS,UNFRZN</v>
          </cell>
          <cell r="G376">
            <v>12</v>
          </cell>
          <cell r="H376">
            <v>36432</v>
          </cell>
          <cell r="I376">
            <v>70137</v>
          </cell>
          <cell r="J376">
            <v>23.1</v>
          </cell>
        </row>
        <row r="377">
          <cell r="A377" t="str">
            <v>B204</v>
          </cell>
          <cell r="B377" t="str">
            <v>CHEESE RDU WHT 2</v>
          </cell>
          <cell r="C377">
            <v>2</v>
          </cell>
          <cell r="D377" t="e">
            <v>#N/A</v>
          </cell>
          <cell r="E377" t="e">
            <v>#N/A</v>
          </cell>
          <cell r="F377" t="str">
            <v>12/2 LBS</v>
          </cell>
          <cell r="G377">
            <v>24</v>
          </cell>
          <cell r="H377">
            <v>39600</v>
          </cell>
          <cell r="I377">
            <v>79200</v>
          </cell>
          <cell r="J377">
            <v>48</v>
          </cell>
        </row>
        <row r="378">
          <cell r="A378" t="str">
            <v>B205</v>
          </cell>
          <cell r="B378" t="str">
            <v>CHEESE RDU YEL 2</v>
          </cell>
          <cell r="C378">
            <v>2</v>
          </cell>
          <cell r="D378" t="e">
            <v>#N/A</v>
          </cell>
          <cell r="E378" t="e">
            <v>#N/A</v>
          </cell>
          <cell r="F378" t="str">
            <v>12/2 LBS</v>
          </cell>
          <cell r="G378">
            <v>24</v>
          </cell>
          <cell r="H378">
            <v>39600</v>
          </cell>
          <cell r="I378">
            <v>79200</v>
          </cell>
          <cell r="J378">
            <v>48</v>
          </cell>
        </row>
        <row r="379">
          <cell r="A379" t="str">
            <v>B227</v>
          </cell>
          <cell r="B379" t="str">
            <v>FLOUR TORTILLA</v>
          </cell>
          <cell r="C379">
            <v>0.19919999999999999</v>
          </cell>
          <cell r="D379" t="e">
            <v>#N/A</v>
          </cell>
          <cell r="E379" t="e">
            <v>#N/A</v>
          </cell>
          <cell r="F379" t="str">
            <v>50 LB BAGS</v>
          </cell>
          <cell r="G379">
            <v>1</v>
          </cell>
          <cell r="H379">
            <v>42500</v>
          </cell>
          <cell r="I379">
            <v>8466</v>
          </cell>
          <cell r="J379">
            <v>0.2</v>
          </cell>
        </row>
        <row r="380">
          <cell r="A380" t="str">
            <v>B228</v>
          </cell>
          <cell r="B380" t="str">
            <v>FLOUR TORTILLA WW</v>
          </cell>
          <cell r="C380">
            <v>0.22489999999999999</v>
          </cell>
          <cell r="D380" t="e">
            <v>#N/A</v>
          </cell>
          <cell r="E380" t="e">
            <v>#N/A</v>
          </cell>
          <cell r="F380" t="str">
            <v>50 LB BAGS</v>
          </cell>
          <cell r="G380">
            <v>1</v>
          </cell>
          <cell r="H380">
            <v>42500</v>
          </cell>
          <cell r="I380">
            <v>9558</v>
          </cell>
          <cell r="J380">
            <v>0.22</v>
          </cell>
        </row>
        <row r="381">
          <cell r="A381" t="str">
            <v>B233</v>
          </cell>
          <cell r="B381" t="str">
            <v>FLOUR B 40</v>
          </cell>
          <cell r="C381">
            <v>0.24179999999999999</v>
          </cell>
          <cell r="D381">
            <v>100468</v>
          </cell>
          <cell r="E381" t="str">
            <v>FLOUR, BREAD ENRCH BLCH-BAG 4/10 LB</v>
          </cell>
          <cell r="F381" t="str">
            <v>4/10 LB BAG</v>
          </cell>
          <cell r="G381">
            <v>40</v>
          </cell>
          <cell r="H381">
            <v>42840</v>
          </cell>
          <cell r="I381">
            <v>10359</v>
          </cell>
          <cell r="J381">
            <v>9.67</v>
          </cell>
        </row>
        <row r="382">
          <cell r="A382" t="str">
            <v>B238</v>
          </cell>
          <cell r="B382" t="str">
            <v>FLOUR BRD UNB 40</v>
          </cell>
          <cell r="C382">
            <v>0.23765</v>
          </cell>
          <cell r="D382">
            <v>100470</v>
          </cell>
          <cell r="E382" t="str">
            <v>FLOUR, BREAD ENRCH UNBLCH-BAG 4/10 LB</v>
          </cell>
          <cell r="F382" t="str">
            <v>4/10 LB BAG</v>
          </cell>
          <cell r="G382">
            <v>40</v>
          </cell>
          <cell r="H382">
            <v>42840</v>
          </cell>
          <cell r="I382">
            <v>10181</v>
          </cell>
          <cell r="J382">
            <v>9.51</v>
          </cell>
        </row>
        <row r="383">
          <cell r="A383" t="str">
            <v>B252</v>
          </cell>
          <cell r="B383" t="str">
            <v>FLOUR YOSHON BAGS</v>
          </cell>
          <cell r="C383">
            <v>0.28499999999999998</v>
          </cell>
          <cell r="D383" t="e">
            <v>#N/A</v>
          </cell>
          <cell r="E383" t="e">
            <v>#N/A</v>
          </cell>
          <cell r="F383" t="str">
            <v>BULK 100LB BAGS</v>
          </cell>
          <cell r="G383">
            <v>1</v>
          </cell>
          <cell r="H383">
            <v>43200</v>
          </cell>
          <cell r="I383">
            <v>12312</v>
          </cell>
          <cell r="J383">
            <v>0.28000000000000003</v>
          </cell>
        </row>
        <row r="384">
          <cell r="A384" t="str">
            <v>B253</v>
          </cell>
          <cell r="B384" t="str">
            <v>FLOUR YOSHON BULK</v>
          </cell>
          <cell r="C384">
            <v>0.25</v>
          </cell>
          <cell r="D384" t="e">
            <v>#N/A</v>
          </cell>
          <cell r="E384" t="e">
            <v>#N/A</v>
          </cell>
          <cell r="F384" t="str">
            <v>BULK</v>
          </cell>
          <cell r="G384">
            <v>1</v>
          </cell>
          <cell r="H384">
            <v>50000</v>
          </cell>
          <cell r="I384">
            <v>12500</v>
          </cell>
          <cell r="J384">
            <v>0.25</v>
          </cell>
        </row>
        <row r="385">
          <cell r="A385" t="str">
            <v>B275</v>
          </cell>
          <cell r="B385" t="str">
            <v>BHW 50</v>
          </cell>
          <cell r="C385">
            <v>0.18083332999999999</v>
          </cell>
          <cell r="D385">
            <v>100476</v>
          </cell>
          <cell r="E385" t="str">
            <v>FLOUR, BAKER HARD W BLEACHED-BAG 50 LB</v>
          </cell>
          <cell r="F385" t="str">
            <v>50 LB BAG</v>
          </cell>
          <cell r="G385">
            <v>50</v>
          </cell>
          <cell r="H385">
            <v>43200</v>
          </cell>
          <cell r="I385">
            <v>7812</v>
          </cell>
          <cell r="J385">
            <v>9.0399999999999991</v>
          </cell>
        </row>
        <row r="386">
          <cell r="A386" t="str">
            <v>B276</v>
          </cell>
          <cell r="B386" t="str">
            <v>BHW 50 UNBL</v>
          </cell>
          <cell r="C386">
            <v>0.18090000000000001</v>
          </cell>
          <cell r="D386">
            <v>100478</v>
          </cell>
          <cell r="E386" t="str">
            <v>FLOUR, BAKER HARD UNBLEACHED-BAG 50 LB</v>
          </cell>
          <cell r="F386" t="str">
            <v>50 LB BAG</v>
          </cell>
          <cell r="G386">
            <v>50</v>
          </cell>
          <cell r="H386">
            <v>43200</v>
          </cell>
          <cell r="I386">
            <v>7815</v>
          </cell>
          <cell r="J386">
            <v>9.0399999999999991</v>
          </cell>
        </row>
        <row r="387">
          <cell r="A387" t="str">
            <v>B280</v>
          </cell>
          <cell r="B387" t="str">
            <v>BHW 100</v>
          </cell>
          <cell r="C387">
            <v>0.214</v>
          </cell>
          <cell r="D387">
            <v>100477</v>
          </cell>
          <cell r="E387" t="str">
            <v>FLOUR, BAKER HARD W BLEACHED-BAG 100 LB</v>
          </cell>
          <cell r="F387" t="str">
            <v>100 LB BAG</v>
          </cell>
          <cell r="G387">
            <v>100</v>
          </cell>
          <cell r="H387">
            <v>43200</v>
          </cell>
          <cell r="I387">
            <v>9245</v>
          </cell>
          <cell r="J387">
            <v>21.4</v>
          </cell>
        </row>
        <row r="388">
          <cell r="A388" t="str">
            <v>B284</v>
          </cell>
          <cell r="B388" t="str">
            <v>FLOUR WW BULK</v>
          </cell>
          <cell r="C388">
            <v>0.14000000000000001</v>
          </cell>
          <cell r="D388" t="e">
            <v>#N/A</v>
          </cell>
          <cell r="E388" t="e">
            <v>#N/A</v>
          </cell>
          <cell r="F388" t="str">
            <v>BULK</v>
          </cell>
          <cell r="G388">
            <v>1</v>
          </cell>
          <cell r="H388">
            <v>45000</v>
          </cell>
          <cell r="I388">
            <v>6300</v>
          </cell>
          <cell r="J388">
            <v>0.14000000000000001</v>
          </cell>
        </row>
        <row r="389">
          <cell r="A389" t="str">
            <v>B285</v>
          </cell>
          <cell r="B389" t="str">
            <v>BHW BULK</v>
          </cell>
          <cell r="C389">
            <v>0.17261818000000001</v>
          </cell>
          <cell r="D389">
            <v>100482</v>
          </cell>
          <cell r="E389" t="str">
            <v>FLOUR, BAKER HARD WHT BLEACHED-BULK</v>
          </cell>
          <cell r="F389" t="str">
            <v>BULK</v>
          </cell>
          <cell r="G389">
            <v>1</v>
          </cell>
          <cell r="H389">
            <v>45000</v>
          </cell>
          <cell r="I389">
            <v>7768</v>
          </cell>
          <cell r="J389">
            <v>0.17</v>
          </cell>
        </row>
        <row r="390">
          <cell r="A390" t="str">
            <v>B286</v>
          </cell>
          <cell r="B390" t="str">
            <v>BHW BULK UNBL</v>
          </cell>
          <cell r="C390">
            <v>0.28696666999999998</v>
          </cell>
          <cell r="D390">
            <v>100483</v>
          </cell>
          <cell r="E390" t="str">
            <v>FLOUR, BAKER HARD WHT UNBLEACHED - BULK</v>
          </cell>
          <cell r="F390" t="str">
            <v>BULK</v>
          </cell>
          <cell r="G390">
            <v>1</v>
          </cell>
          <cell r="H390">
            <v>45000</v>
          </cell>
          <cell r="I390">
            <v>12914</v>
          </cell>
          <cell r="J390">
            <v>0.28999999999999998</v>
          </cell>
        </row>
        <row r="391">
          <cell r="A391" t="str">
            <v>B287</v>
          </cell>
          <cell r="B391" t="str">
            <v>FLOUR HGH GLUTEN BAG</v>
          </cell>
          <cell r="C391">
            <v>0.23250000000000001</v>
          </cell>
          <cell r="D391" t="e">
            <v>#N/A</v>
          </cell>
          <cell r="E391" t="e">
            <v>#N/A</v>
          </cell>
          <cell r="F391" t="str">
            <v>BULK 100LB BAGS</v>
          </cell>
          <cell r="G391">
            <v>1</v>
          </cell>
          <cell r="H391">
            <v>43200</v>
          </cell>
          <cell r="I391">
            <v>10044</v>
          </cell>
          <cell r="J391">
            <v>0.23</v>
          </cell>
        </row>
        <row r="392">
          <cell r="A392" t="str">
            <v>B300</v>
          </cell>
          <cell r="B392" t="str">
            <v>BHW HRTH 100 BL</v>
          </cell>
          <cell r="C392">
            <v>0.20019999999999999</v>
          </cell>
          <cell r="D392">
            <v>100479</v>
          </cell>
          <cell r="E392" t="str">
            <v>FLOUR, BAKER HEARTH BLEACHED-BAG 100 LB</v>
          </cell>
          <cell r="F392" t="str">
            <v>100 LB BAG</v>
          </cell>
          <cell r="G392">
            <v>100</v>
          </cell>
          <cell r="H392">
            <v>43200</v>
          </cell>
          <cell r="I392">
            <v>8649</v>
          </cell>
          <cell r="J392">
            <v>20.02</v>
          </cell>
        </row>
        <row r="393">
          <cell r="A393" t="str">
            <v>B301</v>
          </cell>
          <cell r="B393" t="str">
            <v>BHW HRTH BULK BL</v>
          </cell>
          <cell r="C393">
            <v>0.183</v>
          </cell>
          <cell r="D393">
            <v>100484</v>
          </cell>
          <cell r="E393" t="str">
            <v>FLOUR, BAKER HEARTH BLEACHED-BULK</v>
          </cell>
          <cell r="F393" t="str">
            <v>BULK</v>
          </cell>
          <cell r="G393">
            <v>1</v>
          </cell>
          <cell r="H393">
            <v>45000</v>
          </cell>
          <cell r="I393">
            <v>8235</v>
          </cell>
          <cell r="J393">
            <v>0.18</v>
          </cell>
        </row>
        <row r="394">
          <cell r="A394" t="str">
            <v>B303</v>
          </cell>
          <cell r="B394" t="str">
            <v>BHW HRTH BULK UNBL</v>
          </cell>
          <cell r="C394">
            <v>0.1832</v>
          </cell>
          <cell r="D394">
            <v>100485</v>
          </cell>
          <cell r="E394" t="str">
            <v>FLOUR, BAKER HEARTH UNBLEACH-BULK</v>
          </cell>
          <cell r="F394" t="str">
            <v>BULK</v>
          </cell>
          <cell r="G394">
            <v>1</v>
          </cell>
          <cell r="H394">
            <v>45000</v>
          </cell>
          <cell r="I394">
            <v>8244</v>
          </cell>
          <cell r="J394">
            <v>0.18</v>
          </cell>
        </row>
        <row r="395">
          <cell r="A395" t="str">
            <v>B304</v>
          </cell>
          <cell r="B395" t="str">
            <v>FLOUR HIGH GLUTEN</v>
          </cell>
          <cell r="C395">
            <v>0.23250000000000001</v>
          </cell>
          <cell r="D395" t="e">
            <v>#N/A</v>
          </cell>
          <cell r="E395" t="e">
            <v>#N/A</v>
          </cell>
          <cell r="F395" t="str">
            <v>BULK</v>
          </cell>
          <cell r="G395">
            <v>1</v>
          </cell>
          <cell r="H395">
            <v>45000</v>
          </cell>
          <cell r="I395">
            <v>10463</v>
          </cell>
          <cell r="J395">
            <v>0.23</v>
          </cell>
        </row>
        <row r="396">
          <cell r="A396" t="str">
            <v>B305</v>
          </cell>
          <cell r="B396" t="str">
            <v>FLOUR WAFFLE</v>
          </cell>
          <cell r="C396">
            <v>0.22550000000000001</v>
          </cell>
          <cell r="D396" t="e">
            <v>#N/A</v>
          </cell>
          <cell r="E396" t="e">
            <v>#N/A</v>
          </cell>
          <cell r="F396" t="str">
            <v>BULK</v>
          </cell>
          <cell r="G396">
            <v>1</v>
          </cell>
          <cell r="H396">
            <v>45000</v>
          </cell>
          <cell r="I396">
            <v>10148</v>
          </cell>
          <cell r="J396">
            <v>0.23</v>
          </cell>
        </row>
        <row r="397">
          <cell r="A397" t="str">
            <v>B321</v>
          </cell>
          <cell r="B397" t="str">
            <v>BSW BULK UNBL</v>
          </cell>
          <cell r="C397">
            <v>0.16600000000000001</v>
          </cell>
          <cell r="D397">
            <v>100486</v>
          </cell>
          <cell r="E397" t="str">
            <v>FLOUR, BAKER SOFT UNBLEACHED-BULK</v>
          </cell>
          <cell r="F397" t="str">
            <v>BULK</v>
          </cell>
          <cell r="G397">
            <v>1</v>
          </cell>
          <cell r="H397">
            <v>45000</v>
          </cell>
          <cell r="I397">
            <v>7470</v>
          </cell>
          <cell r="J397">
            <v>0.17</v>
          </cell>
        </row>
        <row r="398">
          <cell r="A398" t="str">
            <v>B323</v>
          </cell>
          <cell r="B398" t="str">
            <v>BSW BL 50</v>
          </cell>
          <cell r="C398">
            <v>0.1333</v>
          </cell>
          <cell r="D398">
            <v>100480</v>
          </cell>
          <cell r="E398" t="str">
            <v>FLOUR, BAKER SOFT W BLEACHED-BAG 50 LB</v>
          </cell>
          <cell r="F398" t="str">
            <v>50 LB BAG</v>
          </cell>
          <cell r="G398">
            <v>50</v>
          </cell>
          <cell r="H398">
            <v>43200</v>
          </cell>
          <cell r="I398">
            <v>5759</v>
          </cell>
          <cell r="J398">
            <v>6.66</v>
          </cell>
        </row>
        <row r="399">
          <cell r="A399" t="str">
            <v>B345</v>
          </cell>
          <cell r="B399" t="str">
            <v>MASA 50 YELLOW</v>
          </cell>
          <cell r="C399">
            <v>0.2114</v>
          </cell>
          <cell r="D399">
            <v>100481</v>
          </cell>
          <cell r="E399" t="str">
            <v>MASA FLOUR CORN INSTANT YELLOW-BAG 50 LB</v>
          </cell>
          <cell r="F399" t="str">
            <v>50 LB BAG</v>
          </cell>
          <cell r="G399">
            <v>50</v>
          </cell>
          <cell r="H399">
            <v>43200</v>
          </cell>
          <cell r="I399">
            <v>9132</v>
          </cell>
          <cell r="J399">
            <v>10.57</v>
          </cell>
        </row>
        <row r="400">
          <cell r="A400" t="str">
            <v>B351</v>
          </cell>
          <cell r="B400" t="str">
            <v>FLOUR WW 40</v>
          </cell>
          <cell r="C400">
            <v>0.19183333</v>
          </cell>
          <cell r="D400">
            <v>100472</v>
          </cell>
          <cell r="E400" t="str">
            <v>FLOUR, WHOLE WHEAT-BAG 4/10 LB</v>
          </cell>
          <cell r="F400" t="str">
            <v>4/10 LB BAG</v>
          </cell>
          <cell r="G400">
            <v>40</v>
          </cell>
          <cell r="H400">
            <v>42840</v>
          </cell>
          <cell r="I400">
            <v>8218</v>
          </cell>
          <cell r="J400">
            <v>7.67</v>
          </cell>
        </row>
        <row r="401">
          <cell r="A401" t="str">
            <v>B352</v>
          </cell>
          <cell r="B401" t="str">
            <v>FLOUR WW 8/5</v>
          </cell>
          <cell r="C401">
            <v>0.19425000000000001</v>
          </cell>
          <cell r="D401">
            <v>100475</v>
          </cell>
          <cell r="E401" t="str">
            <v>FLOUR, WHOLE WHEAT-BAG 8/5 LB</v>
          </cell>
          <cell r="F401" t="str">
            <v>8/5 LB BAG</v>
          </cell>
          <cell r="G401">
            <v>40</v>
          </cell>
          <cell r="H401">
            <v>42840</v>
          </cell>
          <cell r="I401">
            <v>8322</v>
          </cell>
          <cell r="J401">
            <v>7.77</v>
          </cell>
        </row>
        <row r="402">
          <cell r="A402" t="str">
            <v>B355</v>
          </cell>
          <cell r="B402" t="str">
            <v>FLOUR WW 25</v>
          </cell>
          <cell r="C402">
            <v>0.1721</v>
          </cell>
          <cell r="D402">
            <v>100473</v>
          </cell>
          <cell r="E402" t="str">
            <v>FLOUR, WHOLE WHEAT-BAG 25 LB</v>
          </cell>
          <cell r="F402" t="str">
            <v>25 LB BAG</v>
          </cell>
          <cell r="G402">
            <v>25</v>
          </cell>
          <cell r="H402">
            <v>43200</v>
          </cell>
          <cell r="I402">
            <v>7435</v>
          </cell>
          <cell r="J402">
            <v>4.3</v>
          </cell>
        </row>
        <row r="403">
          <cell r="A403" t="str">
            <v>B360</v>
          </cell>
          <cell r="B403" t="str">
            <v>FLOUR WW 50</v>
          </cell>
          <cell r="C403">
            <v>0.1726</v>
          </cell>
          <cell r="D403">
            <v>100474</v>
          </cell>
          <cell r="E403" t="str">
            <v>FLOUR, WHOLE WHEAT-BAG 50 LB</v>
          </cell>
          <cell r="F403" t="str">
            <v>50 LB BAG</v>
          </cell>
          <cell r="G403">
            <v>50</v>
          </cell>
          <cell r="H403">
            <v>43200</v>
          </cell>
          <cell r="I403">
            <v>7456</v>
          </cell>
          <cell r="J403">
            <v>8.6300000000000008</v>
          </cell>
        </row>
        <row r="404">
          <cell r="A404" t="str">
            <v>B364</v>
          </cell>
          <cell r="B404" t="str">
            <v>FLOUR MIX LOWFAT</v>
          </cell>
          <cell r="C404">
            <v>0.94450000000000001</v>
          </cell>
          <cell r="D404" t="e">
            <v>#N/A</v>
          </cell>
          <cell r="E404" t="e">
            <v>#N/A</v>
          </cell>
          <cell r="F404" t="str">
            <v>6/5 LB BAG</v>
          </cell>
          <cell r="G404">
            <v>30</v>
          </cell>
          <cell r="H404">
            <v>38880</v>
          </cell>
          <cell r="I404">
            <v>36722</v>
          </cell>
          <cell r="J404">
            <v>28.34</v>
          </cell>
        </row>
        <row r="405">
          <cell r="A405" t="str">
            <v>B367</v>
          </cell>
          <cell r="B405" t="str">
            <v>FLOUR MIX</v>
          </cell>
          <cell r="C405">
            <v>0.68379999999999996</v>
          </cell>
          <cell r="D405">
            <v>100488</v>
          </cell>
          <cell r="E405" t="str">
            <v>BAKERY MIX  BISCUIT-BAG 6/5 LB</v>
          </cell>
          <cell r="F405" t="str">
            <v>6/5 LB BAG</v>
          </cell>
          <cell r="G405">
            <v>30</v>
          </cell>
          <cell r="H405">
            <v>42000</v>
          </cell>
          <cell r="I405">
            <v>28720</v>
          </cell>
          <cell r="J405">
            <v>20.51</v>
          </cell>
        </row>
        <row r="406">
          <cell r="A406" t="str">
            <v>B368</v>
          </cell>
          <cell r="B406" t="str">
            <v>FLOUR MIX LOFAT</v>
          </cell>
          <cell r="C406">
            <v>0.83037143000000002</v>
          </cell>
          <cell r="D406">
            <v>100489</v>
          </cell>
          <cell r="E406" t="str">
            <v>BAKERY MIX  BISCUIT LFAT-BAG 6/5 LB</v>
          </cell>
          <cell r="F406" t="str">
            <v>6/5 LB BAG</v>
          </cell>
          <cell r="G406">
            <v>30</v>
          </cell>
          <cell r="H406">
            <v>42000</v>
          </cell>
          <cell r="I406">
            <v>34876</v>
          </cell>
          <cell r="J406">
            <v>24.91</v>
          </cell>
        </row>
        <row r="407">
          <cell r="A407" t="str">
            <v>B370</v>
          </cell>
          <cell r="B407" t="str">
            <v>CRACKER UNSALTED</v>
          </cell>
          <cell r="C407">
            <v>1.08</v>
          </cell>
          <cell r="D407">
            <v>100467</v>
          </cell>
          <cell r="E407" t="str">
            <v>CRACKERS, UNSALTED TOPS-BOX 12/16 OZ</v>
          </cell>
          <cell r="F407" t="str">
            <v>12/16 OZ BOX</v>
          </cell>
          <cell r="G407">
            <v>12</v>
          </cell>
          <cell r="H407">
            <v>22680</v>
          </cell>
          <cell r="I407">
            <v>24494</v>
          </cell>
          <cell r="J407">
            <v>12.96</v>
          </cell>
        </row>
        <row r="408">
          <cell r="A408" t="str">
            <v>B371</v>
          </cell>
          <cell r="B408" t="str">
            <v>CRACKERS</v>
          </cell>
          <cell r="C408">
            <v>1.1599999999999999</v>
          </cell>
          <cell r="D408" t="e">
            <v>#N/A</v>
          </cell>
          <cell r="E408" t="e">
            <v>#N/A</v>
          </cell>
          <cell r="F408" t="str">
            <v>12/16 OZ BOX</v>
          </cell>
          <cell r="G408">
            <v>12</v>
          </cell>
          <cell r="H408">
            <v>28800</v>
          </cell>
          <cell r="I408">
            <v>33408</v>
          </cell>
          <cell r="J408">
            <v>13.92</v>
          </cell>
        </row>
        <row r="409">
          <cell r="A409" t="str">
            <v>B382</v>
          </cell>
          <cell r="B409" t="str">
            <v>GRITS CW 40</v>
          </cell>
          <cell r="C409">
            <v>0.2409</v>
          </cell>
          <cell r="D409">
            <v>100584</v>
          </cell>
          <cell r="E409" t="str">
            <v>GRITS, CORN, WHITE-BAG 8/5 LB</v>
          </cell>
          <cell r="F409" t="str">
            <v>8/5 LB BAG</v>
          </cell>
          <cell r="G409">
            <v>40</v>
          </cell>
          <cell r="H409">
            <v>42840</v>
          </cell>
          <cell r="I409">
            <v>10320</v>
          </cell>
          <cell r="J409">
            <v>9.64</v>
          </cell>
        </row>
        <row r="410">
          <cell r="A410" t="str">
            <v>B384</v>
          </cell>
          <cell r="B410" t="str">
            <v>GRITS FINE YEL</v>
          </cell>
          <cell r="C410">
            <v>0.24504000000000001</v>
          </cell>
          <cell r="D410">
            <v>100583</v>
          </cell>
          <cell r="E410" t="str">
            <v>GRITS, FINE YELLOW -BAG 8/5 LB</v>
          </cell>
          <cell r="F410" t="str">
            <v>8/5 LB BAGS</v>
          </cell>
          <cell r="G410">
            <v>40</v>
          </cell>
          <cell r="H410">
            <v>42840</v>
          </cell>
          <cell r="I410">
            <v>10498</v>
          </cell>
          <cell r="J410">
            <v>9.8000000000000007</v>
          </cell>
        </row>
        <row r="411">
          <cell r="A411" t="str">
            <v>B385</v>
          </cell>
          <cell r="B411" t="str">
            <v>UHT FLUID MILK 1%</v>
          </cell>
          <cell r="C411">
            <v>0.36881514999999998</v>
          </cell>
          <cell r="D411">
            <v>100052</v>
          </cell>
          <cell r="E411" t="str">
            <v>MILK UHT 1% FLD 12/32 OZ</v>
          </cell>
          <cell r="F411" t="str">
            <v>12/32 OZ</v>
          </cell>
          <cell r="G411">
            <v>25.8</v>
          </cell>
          <cell r="H411">
            <v>38700</v>
          </cell>
          <cell r="I411">
            <v>14273</v>
          </cell>
          <cell r="J411">
            <v>9.52</v>
          </cell>
        </row>
        <row r="412">
          <cell r="A412" t="str">
            <v>B386</v>
          </cell>
          <cell r="B412" t="str">
            <v>UHT MILK 1% 8 OZ</v>
          </cell>
          <cell r="C412">
            <v>0.54900000000000004</v>
          </cell>
          <cell r="D412" t="e">
            <v>#N/A</v>
          </cell>
          <cell r="E412" t="e">
            <v>#N/A</v>
          </cell>
          <cell r="F412" t="str">
            <v>27/8 OZ</v>
          </cell>
          <cell r="G412">
            <v>14.45</v>
          </cell>
          <cell r="H412">
            <v>38143</v>
          </cell>
          <cell r="I412">
            <v>20940</v>
          </cell>
          <cell r="J412">
            <v>7.93</v>
          </cell>
        </row>
        <row r="413">
          <cell r="A413" t="str">
            <v>B410</v>
          </cell>
          <cell r="B413" t="str">
            <v>UHT FLUID MILK 2%</v>
          </cell>
          <cell r="C413">
            <v>0.5333</v>
          </cell>
          <cell r="D413">
            <v>100050</v>
          </cell>
          <cell r="E413" t="str">
            <v>MILK UHT 2% CAN 27/8 FL OZ</v>
          </cell>
          <cell r="F413" t="str">
            <v>27/8 FL OZ</v>
          </cell>
          <cell r="G413">
            <v>14.45</v>
          </cell>
          <cell r="H413">
            <v>38143</v>
          </cell>
          <cell r="I413">
            <v>20342</v>
          </cell>
          <cell r="J413">
            <v>7.71</v>
          </cell>
        </row>
        <row r="414">
          <cell r="A414" t="str">
            <v>B413</v>
          </cell>
          <cell r="B414" t="str">
            <v>MILK UHT SS 2% QT</v>
          </cell>
          <cell r="C414">
            <v>0.46126771999999999</v>
          </cell>
          <cell r="D414">
            <v>100054</v>
          </cell>
          <cell r="E414" t="str">
            <v>MILK UHT 2% - CAN 12/32 FL OZ</v>
          </cell>
          <cell r="F414" t="str">
            <v>12/32 FL OZ</v>
          </cell>
          <cell r="G414">
            <v>25.8</v>
          </cell>
          <cell r="H414">
            <v>42570</v>
          </cell>
          <cell r="I414">
            <v>19636</v>
          </cell>
          <cell r="J414">
            <v>11.9</v>
          </cell>
        </row>
        <row r="415">
          <cell r="A415" t="str">
            <v>B414</v>
          </cell>
          <cell r="B415" t="str">
            <v>UHT MILK 2% 32OZ</v>
          </cell>
          <cell r="C415">
            <v>0.55000000000000004</v>
          </cell>
          <cell r="D415">
            <v>100051</v>
          </cell>
          <cell r="E415" t="str">
            <v>MILK UHT 2% CAN 12/32 FL OZ</v>
          </cell>
          <cell r="F415" t="str">
            <v>12/32 FL OZ</v>
          </cell>
          <cell r="G415">
            <v>25.8</v>
          </cell>
          <cell r="H415">
            <v>40635</v>
          </cell>
          <cell r="I415">
            <v>22349</v>
          </cell>
          <cell r="J415">
            <v>14.19</v>
          </cell>
        </row>
        <row r="416">
          <cell r="A416" t="str">
            <v>B415</v>
          </cell>
          <cell r="B416" t="str">
            <v>FORMULA DRY 32 OZ</v>
          </cell>
          <cell r="C416">
            <v>2.2000000000000002</v>
          </cell>
          <cell r="D416" t="e">
            <v>#N/A</v>
          </cell>
          <cell r="E416" t="e">
            <v>#N/A</v>
          </cell>
          <cell r="F416" t="str">
            <v>6/32 OZ</v>
          </cell>
          <cell r="G416">
            <v>12</v>
          </cell>
          <cell r="H416">
            <v>32400</v>
          </cell>
          <cell r="I416">
            <v>71280</v>
          </cell>
          <cell r="J416">
            <v>26.4</v>
          </cell>
        </row>
        <row r="417">
          <cell r="A417" t="str">
            <v>B416</v>
          </cell>
          <cell r="B417" t="str">
            <v>FORMULA SOY 32 OZ</v>
          </cell>
          <cell r="C417">
            <v>2.2000000000000002</v>
          </cell>
          <cell r="D417" t="e">
            <v>#N/A</v>
          </cell>
          <cell r="E417" t="e">
            <v>#N/A</v>
          </cell>
          <cell r="F417" t="str">
            <v>6/32 OZ</v>
          </cell>
          <cell r="G417">
            <v>12</v>
          </cell>
          <cell r="H417">
            <v>32400</v>
          </cell>
          <cell r="I417">
            <v>71280</v>
          </cell>
          <cell r="J417">
            <v>26.4</v>
          </cell>
        </row>
        <row r="418">
          <cell r="A418" t="str">
            <v>B417</v>
          </cell>
          <cell r="B418" t="str">
            <v>FORMULA DRY 12.9 OZ</v>
          </cell>
          <cell r="C418">
            <v>11.385999999999999</v>
          </cell>
          <cell r="D418">
            <v>100074</v>
          </cell>
          <cell r="E418" t="str">
            <v>INFANT FORMULA MILK DRY-CAN 6/12.9 OZ</v>
          </cell>
          <cell r="F418" t="str">
            <v>6/12.9 OZ</v>
          </cell>
          <cell r="G418">
            <v>4.84</v>
          </cell>
          <cell r="H418">
            <v>32508</v>
          </cell>
          <cell r="I418">
            <v>370136</v>
          </cell>
          <cell r="J418">
            <v>55.08</v>
          </cell>
        </row>
        <row r="419">
          <cell r="A419" t="str">
            <v>B418</v>
          </cell>
          <cell r="B419" t="str">
            <v>FORMULA SOY 12.9 OZ</v>
          </cell>
          <cell r="C419">
            <v>2.2000000000000002</v>
          </cell>
          <cell r="D419" t="e">
            <v>#N/A</v>
          </cell>
          <cell r="E419" t="e">
            <v>#N/A</v>
          </cell>
          <cell r="F419" t="str">
            <v>6/12.9 OZ</v>
          </cell>
          <cell r="G419">
            <v>4.84</v>
          </cell>
          <cell r="H419">
            <v>32508</v>
          </cell>
          <cell r="I419">
            <v>71518</v>
          </cell>
          <cell r="J419">
            <v>10.64</v>
          </cell>
        </row>
        <row r="420">
          <cell r="A420" t="str">
            <v>B419</v>
          </cell>
          <cell r="B420" t="str">
            <v>FORMULA SOY DRY 25.7</v>
          </cell>
          <cell r="C420">
            <v>8.0310000000000006</v>
          </cell>
          <cell r="D420">
            <v>100080</v>
          </cell>
          <cell r="E420" t="str">
            <v>INFANT FORMULA SOY DRY-CAN 6/25.7 OZ</v>
          </cell>
          <cell r="F420" t="str">
            <v>6/25.7 OZ</v>
          </cell>
          <cell r="G420">
            <v>9.64</v>
          </cell>
          <cell r="H420">
            <v>32382</v>
          </cell>
          <cell r="I420">
            <v>260060</v>
          </cell>
          <cell r="J420">
            <v>77.400000000000006</v>
          </cell>
        </row>
        <row r="421">
          <cell r="A421" t="str">
            <v>B420</v>
          </cell>
          <cell r="B421" t="str">
            <v>FORMULA DRY 12 OZ</v>
          </cell>
          <cell r="C421">
            <v>10.63</v>
          </cell>
          <cell r="D421">
            <v>100647</v>
          </cell>
          <cell r="E421" t="str">
            <v>INFANT FORMULA MILK DRY-CAN 6/12 OZ</v>
          </cell>
          <cell r="F421" t="str">
            <v>6/12 OZ</v>
          </cell>
          <cell r="G421">
            <v>4.5</v>
          </cell>
          <cell r="H421">
            <v>31104</v>
          </cell>
          <cell r="I421">
            <v>330636</v>
          </cell>
          <cell r="J421">
            <v>47.84</v>
          </cell>
        </row>
        <row r="422">
          <cell r="A422" t="str">
            <v>B421</v>
          </cell>
          <cell r="B422" t="str">
            <v>EVAP DONATED</v>
          </cell>
          <cell r="C422">
            <v>0.4385</v>
          </cell>
          <cell r="D422" t="e">
            <v>#N/A</v>
          </cell>
          <cell r="E422" t="e">
            <v>#N/A</v>
          </cell>
          <cell r="F422" t="str">
            <v>24/12 OZ CAN</v>
          </cell>
          <cell r="G422">
            <v>20</v>
          </cell>
          <cell r="H422">
            <v>36720</v>
          </cell>
          <cell r="I422">
            <v>16102</v>
          </cell>
          <cell r="J422">
            <v>8.77</v>
          </cell>
        </row>
        <row r="423">
          <cell r="A423" t="str">
            <v>B422</v>
          </cell>
          <cell r="B423" t="str">
            <v>INF FRM MLK DRY 25.7</v>
          </cell>
          <cell r="C423">
            <v>5</v>
          </cell>
          <cell r="D423">
            <v>100075</v>
          </cell>
          <cell r="E423" t="str">
            <v>INFANT FORMULA MILK DRY-CAN 6/25.7 OZ</v>
          </cell>
          <cell r="F423" t="str">
            <v>6/25.7 OZ</v>
          </cell>
          <cell r="G423">
            <v>9.64</v>
          </cell>
          <cell r="H423">
            <v>32382</v>
          </cell>
          <cell r="I423">
            <v>161910</v>
          </cell>
          <cell r="J423">
            <v>48.19</v>
          </cell>
        </row>
        <row r="424">
          <cell r="A424" t="str">
            <v>B423</v>
          </cell>
          <cell r="B424" t="str">
            <v>WHL GRN ROTINI 1LB</v>
          </cell>
          <cell r="C424">
            <v>0.41507500000000003</v>
          </cell>
          <cell r="D424">
            <v>100500</v>
          </cell>
          <cell r="E424" t="str">
            <v>PASTA, ROTINI WHOLE GRAIN -PKG 24/1 LB</v>
          </cell>
          <cell r="F424" t="str">
            <v>20/1 LB PKG</v>
          </cell>
          <cell r="G424">
            <v>20</v>
          </cell>
          <cell r="H424">
            <v>34000</v>
          </cell>
          <cell r="I424">
            <v>14113</v>
          </cell>
          <cell r="J424">
            <v>8.3000000000000007</v>
          </cell>
        </row>
        <row r="425">
          <cell r="A425" t="str">
            <v>B424</v>
          </cell>
          <cell r="B425" t="str">
            <v>EGG NOODLE 1</v>
          </cell>
          <cell r="C425">
            <v>0.51257143000000005</v>
          </cell>
          <cell r="D425">
            <v>100498</v>
          </cell>
          <cell r="E425" t="str">
            <v>EGGNOODLE 1/2 INCH WIDE  -PKG 12/1 LB</v>
          </cell>
          <cell r="F425" t="str">
            <v>12/1 POUND</v>
          </cell>
          <cell r="G425">
            <v>12</v>
          </cell>
          <cell r="H425">
            <v>23040</v>
          </cell>
          <cell r="I425">
            <v>11810</v>
          </cell>
          <cell r="J425">
            <v>6.15</v>
          </cell>
        </row>
        <row r="426">
          <cell r="A426" t="str">
            <v>B425</v>
          </cell>
          <cell r="B426" t="str">
            <v>MACARONI 1</v>
          </cell>
          <cell r="C426">
            <v>0.41387691999999998</v>
          </cell>
          <cell r="D426">
            <v>100493</v>
          </cell>
          <cell r="E426" t="str">
            <v>PASTA, MACARONI PLAIN ELBOW -PKG 24/1 LB</v>
          </cell>
          <cell r="F426" t="str">
            <v>24/1 LB PKG</v>
          </cell>
          <cell r="G426">
            <v>24</v>
          </cell>
          <cell r="H426">
            <v>40800</v>
          </cell>
          <cell r="I426">
            <v>16886</v>
          </cell>
          <cell r="J426">
            <v>9.93</v>
          </cell>
        </row>
        <row r="427">
          <cell r="A427" t="str">
            <v>B426</v>
          </cell>
          <cell r="B427" t="str">
            <v>WHL GRN MACARONI 20</v>
          </cell>
          <cell r="C427">
            <v>0.45222499999999999</v>
          </cell>
          <cell r="D427" t="e">
            <v>#N/A</v>
          </cell>
          <cell r="E427" t="e">
            <v>#N/A</v>
          </cell>
          <cell r="F427" t="str">
            <v>20 LB CTN</v>
          </cell>
          <cell r="G427">
            <v>20</v>
          </cell>
          <cell r="H427">
            <v>40000</v>
          </cell>
          <cell r="I427">
            <v>18089</v>
          </cell>
          <cell r="J427">
            <v>9.0399999999999991</v>
          </cell>
        </row>
        <row r="428">
          <cell r="A428" t="str">
            <v>B427</v>
          </cell>
          <cell r="B428" t="str">
            <v>WHL GRN MACARONI 1</v>
          </cell>
          <cell r="C428">
            <v>0.32</v>
          </cell>
          <cell r="D428" t="e">
            <v>#N/A</v>
          </cell>
          <cell r="E428" t="e">
            <v>#N/A</v>
          </cell>
          <cell r="F428" t="str">
            <v>24/1 LB PKG</v>
          </cell>
          <cell r="G428">
            <v>24</v>
          </cell>
          <cell r="H428">
            <v>40800</v>
          </cell>
          <cell r="I428">
            <v>13056</v>
          </cell>
          <cell r="J428">
            <v>7.68</v>
          </cell>
        </row>
        <row r="429">
          <cell r="A429" t="str">
            <v>B428</v>
          </cell>
          <cell r="B429" t="str">
            <v>WHOLE GRN ROTINI 20</v>
          </cell>
          <cell r="C429">
            <v>0.36199999999999999</v>
          </cell>
          <cell r="D429">
            <v>100499</v>
          </cell>
          <cell r="E429" t="str">
            <v>PASTA, ROTINI WHOLE GRAIN -CTN 20 LB</v>
          </cell>
          <cell r="F429" t="str">
            <v>20 LB CTN</v>
          </cell>
          <cell r="G429">
            <v>20</v>
          </cell>
          <cell r="H429">
            <v>28000</v>
          </cell>
          <cell r="I429">
            <v>10136</v>
          </cell>
          <cell r="J429">
            <v>7.24</v>
          </cell>
        </row>
        <row r="430">
          <cell r="A430" t="str">
            <v>B429</v>
          </cell>
          <cell r="B430" t="str">
            <v>MAC AND CHSE 7.25 OZ</v>
          </cell>
          <cell r="C430">
            <v>1.0325</v>
          </cell>
          <cell r="D430" t="e">
            <v>#N/A</v>
          </cell>
          <cell r="E430" t="e">
            <v>#N/A</v>
          </cell>
          <cell r="F430" t="str">
            <v>48/7.25 OZ PKG</v>
          </cell>
          <cell r="G430">
            <v>21.75</v>
          </cell>
          <cell r="H430">
            <v>30537</v>
          </cell>
          <cell r="I430">
            <v>31529</v>
          </cell>
          <cell r="J430">
            <v>22.46</v>
          </cell>
        </row>
        <row r="431">
          <cell r="A431" t="str">
            <v>B430</v>
          </cell>
          <cell r="B431" t="str">
            <v>MACARONI 20</v>
          </cell>
          <cell r="C431">
            <v>0.36466667000000003</v>
          </cell>
          <cell r="D431">
            <v>100494</v>
          </cell>
          <cell r="E431" t="str">
            <v>PASTA, MACARONI PLAIN ELBOW -CTN 20 LB</v>
          </cell>
          <cell r="F431" t="str">
            <v>20 LB CTN</v>
          </cell>
          <cell r="G431">
            <v>20</v>
          </cell>
          <cell r="H431">
            <v>40000</v>
          </cell>
          <cell r="I431">
            <v>14587</v>
          </cell>
          <cell r="J431">
            <v>7.29</v>
          </cell>
        </row>
        <row r="432">
          <cell r="A432" t="str">
            <v>B433</v>
          </cell>
          <cell r="B432" t="str">
            <v>MAC N CHEESE 7.25 OZ</v>
          </cell>
          <cell r="C432">
            <v>0.86250000000000004</v>
          </cell>
          <cell r="D432">
            <v>100496</v>
          </cell>
          <cell r="E432" t="str">
            <v>MACARONI &amp; CHEESE -PKG 48/7.25 OZ</v>
          </cell>
          <cell r="F432" t="str">
            <v>48/7.25 OZ PKG</v>
          </cell>
          <cell r="G432">
            <v>21.75</v>
          </cell>
          <cell r="H432">
            <v>29754</v>
          </cell>
          <cell r="I432">
            <v>25663</v>
          </cell>
          <cell r="J432">
            <v>18.760000000000002</v>
          </cell>
        </row>
        <row r="433">
          <cell r="A433" t="str">
            <v>B435</v>
          </cell>
          <cell r="B433" t="str">
            <v>ROTINI</v>
          </cell>
          <cell r="C433">
            <v>0.39300000000000002</v>
          </cell>
          <cell r="D433">
            <v>100497</v>
          </cell>
          <cell r="E433" t="str">
            <v>PASTA, ROTINI -CTN 20 LB</v>
          </cell>
          <cell r="F433" t="str">
            <v>20 LB CTN</v>
          </cell>
          <cell r="G433">
            <v>20</v>
          </cell>
          <cell r="H433">
            <v>28000</v>
          </cell>
          <cell r="I433">
            <v>11004</v>
          </cell>
          <cell r="J433">
            <v>7.86</v>
          </cell>
        </row>
        <row r="434">
          <cell r="A434" t="str">
            <v>B437</v>
          </cell>
          <cell r="B434" t="str">
            <v>OATS 24</v>
          </cell>
          <cell r="C434">
            <v>0.68030000000000002</v>
          </cell>
          <cell r="D434">
            <v>100575</v>
          </cell>
          <cell r="E434" t="str">
            <v>OATS, ROLLED-TUBE 12/42 OZ</v>
          </cell>
          <cell r="F434" t="str">
            <v>12/42 OZ TUBE</v>
          </cell>
          <cell r="G434">
            <v>31.5</v>
          </cell>
          <cell r="H434">
            <v>32760</v>
          </cell>
          <cell r="I434">
            <v>22287</v>
          </cell>
          <cell r="J434">
            <v>21.43</v>
          </cell>
        </row>
        <row r="435">
          <cell r="A435" t="str">
            <v>B444</v>
          </cell>
          <cell r="B435" t="str">
            <v>OATS 25</v>
          </cell>
          <cell r="C435">
            <v>0.25145000000000001</v>
          </cell>
          <cell r="D435">
            <v>100577</v>
          </cell>
          <cell r="E435" t="str">
            <v>OATS, ROLLED-BAG 25 LB</v>
          </cell>
          <cell r="F435" t="str">
            <v>25 LB BAG</v>
          </cell>
          <cell r="G435">
            <v>25</v>
          </cell>
          <cell r="H435">
            <v>40000</v>
          </cell>
          <cell r="I435">
            <v>10058</v>
          </cell>
          <cell r="J435">
            <v>6.29</v>
          </cell>
        </row>
        <row r="436">
          <cell r="A436" t="str">
            <v>B445</v>
          </cell>
          <cell r="B436" t="str">
            <v>OATS 3</v>
          </cell>
          <cell r="C436">
            <v>0.297655</v>
          </cell>
          <cell r="D436">
            <v>100576</v>
          </cell>
          <cell r="E436" t="str">
            <v>OATS, ROLLED-PKG 12/3 LB</v>
          </cell>
          <cell r="F436" t="str">
            <v>12/3 LB PKG</v>
          </cell>
          <cell r="G436">
            <v>36</v>
          </cell>
          <cell r="H436">
            <v>40032</v>
          </cell>
          <cell r="I436">
            <v>11916</v>
          </cell>
          <cell r="J436">
            <v>10.72</v>
          </cell>
        </row>
        <row r="437">
          <cell r="A437" t="str">
            <v>B450</v>
          </cell>
          <cell r="B437" t="str">
            <v>OATS 50</v>
          </cell>
          <cell r="C437">
            <v>0.41620000000000001</v>
          </cell>
          <cell r="D437">
            <v>100578</v>
          </cell>
          <cell r="E437" t="str">
            <v>OATS, ROLLED-BAG 50 LB</v>
          </cell>
          <cell r="F437" t="str">
            <v>50 LB BAG</v>
          </cell>
          <cell r="G437">
            <v>50</v>
          </cell>
          <cell r="H437">
            <v>42000</v>
          </cell>
          <cell r="I437">
            <v>17480</v>
          </cell>
          <cell r="J437">
            <v>20.81</v>
          </cell>
        </row>
        <row r="438">
          <cell r="A438" t="str">
            <v>B473</v>
          </cell>
          <cell r="B438" t="str">
            <v>PB SMTH 5</v>
          </cell>
          <cell r="C438">
            <v>0.80310000000000004</v>
          </cell>
          <cell r="D438">
            <v>100457</v>
          </cell>
          <cell r="E438" t="str">
            <v>PEANUT BUTTER SMOOTH-JAR 6/5 LB</v>
          </cell>
          <cell r="F438" t="str">
            <v>6/5 LB</v>
          </cell>
          <cell r="G438">
            <v>30</v>
          </cell>
          <cell r="H438">
            <v>36960</v>
          </cell>
          <cell r="I438">
            <v>29683</v>
          </cell>
          <cell r="J438">
            <v>24.09</v>
          </cell>
        </row>
        <row r="439">
          <cell r="A439" t="str">
            <v>B474</v>
          </cell>
          <cell r="B439" t="str">
            <v>PB SMTH 18</v>
          </cell>
          <cell r="C439">
            <v>0.89735626000000002</v>
          </cell>
          <cell r="D439">
            <v>100456</v>
          </cell>
          <cell r="E439" t="str">
            <v>PEANUT BUTTER SMOOTH-JAR 12/18 OZ</v>
          </cell>
          <cell r="F439" t="str">
            <v>12/18 OZ</v>
          </cell>
          <cell r="G439">
            <v>13.5</v>
          </cell>
          <cell r="H439">
            <v>38880</v>
          </cell>
          <cell r="I439">
            <v>34889</v>
          </cell>
          <cell r="J439">
            <v>12.11</v>
          </cell>
        </row>
        <row r="440">
          <cell r="A440" t="str">
            <v>B477</v>
          </cell>
          <cell r="B440" t="str">
            <v>SUNFLOWER BUTTER</v>
          </cell>
          <cell r="C440">
            <v>1.3933333299999999</v>
          </cell>
          <cell r="D440" t="e">
            <v>#N/A</v>
          </cell>
          <cell r="E440" t="e">
            <v>#N/A</v>
          </cell>
          <cell r="F440" t="str">
            <v>6-5#'S</v>
          </cell>
          <cell r="G440">
            <v>30</v>
          </cell>
          <cell r="H440">
            <v>36960</v>
          </cell>
          <cell r="I440">
            <v>51498</v>
          </cell>
          <cell r="J440">
            <v>41.8</v>
          </cell>
        </row>
        <row r="441">
          <cell r="A441" t="str">
            <v>B478</v>
          </cell>
          <cell r="B441" t="str">
            <v>SUNFLOWER BTR DRUM</v>
          </cell>
          <cell r="C441">
            <v>1.5</v>
          </cell>
          <cell r="D441" t="e">
            <v>#N/A</v>
          </cell>
          <cell r="E441" t="e">
            <v>#N/A</v>
          </cell>
          <cell r="F441" t="str">
            <v>520 # BARREL</v>
          </cell>
          <cell r="G441">
            <v>520</v>
          </cell>
          <cell r="H441">
            <v>45760</v>
          </cell>
          <cell r="I441">
            <v>68640</v>
          </cell>
          <cell r="J441">
            <v>780</v>
          </cell>
        </row>
        <row r="442">
          <cell r="A442" t="str">
            <v>B480</v>
          </cell>
          <cell r="B442" t="str">
            <v>PB DRUM</v>
          </cell>
          <cell r="C442">
            <v>0.67909048000000005</v>
          </cell>
          <cell r="D442">
            <v>100458</v>
          </cell>
          <cell r="E442" t="str">
            <v>PEANUT BUTTER SMOOTH-DRUM 500 LB</v>
          </cell>
          <cell r="F442" t="str">
            <v>500 LB DRM</v>
          </cell>
          <cell r="G442">
            <v>500</v>
          </cell>
          <cell r="H442">
            <v>40000</v>
          </cell>
          <cell r="I442">
            <v>27164</v>
          </cell>
          <cell r="J442">
            <v>339.55</v>
          </cell>
        </row>
        <row r="443">
          <cell r="A443" t="str">
            <v>B498</v>
          </cell>
          <cell r="B443" t="str">
            <v>ROASTED RUNNER</v>
          </cell>
          <cell r="C443">
            <v>1.7</v>
          </cell>
          <cell r="D443">
            <v>100450</v>
          </cell>
          <cell r="E443" t="str">
            <v>PEANUTS, ROASTED RUNNER-PKG 6/10 OZ</v>
          </cell>
          <cell r="F443" t="str">
            <v>6/#10 PKG</v>
          </cell>
          <cell r="G443">
            <v>24</v>
          </cell>
          <cell r="H443">
            <v>34560</v>
          </cell>
          <cell r="I443">
            <v>58752</v>
          </cell>
          <cell r="J443">
            <v>40.799999999999997</v>
          </cell>
        </row>
        <row r="444">
          <cell r="A444" t="str">
            <v>B500</v>
          </cell>
          <cell r="B444" t="str">
            <v>ROASTED</v>
          </cell>
          <cell r="C444">
            <v>0.72160000000000002</v>
          </cell>
          <cell r="D444">
            <v>100453</v>
          </cell>
          <cell r="E444" t="str">
            <v>PEANUTS, ROASTED REGULAR-PKG 6/10 OZ</v>
          </cell>
          <cell r="F444" t="str">
            <v>6/#10 PKG</v>
          </cell>
          <cell r="G444">
            <v>24</v>
          </cell>
          <cell r="H444">
            <v>34560</v>
          </cell>
          <cell r="I444">
            <v>24938</v>
          </cell>
          <cell r="J444">
            <v>17.32</v>
          </cell>
        </row>
        <row r="445">
          <cell r="A445" t="str">
            <v>B501</v>
          </cell>
          <cell r="B445" t="str">
            <v>ROASTED 12</v>
          </cell>
          <cell r="C445">
            <v>1.29</v>
          </cell>
          <cell r="D445">
            <v>100451</v>
          </cell>
          <cell r="E445" t="str">
            <v>PEANUTS, ROASTED REGULAR-PKG 24/12 OZ</v>
          </cell>
          <cell r="F445" t="str">
            <v>24/12 OZ PKG</v>
          </cell>
          <cell r="G445">
            <v>18</v>
          </cell>
          <cell r="H445">
            <v>33264</v>
          </cell>
          <cell r="I445">
            <v>42911</v>
          </cell>
          <cell r="J445">
            <v>23.22</v>
          </cell>
        </row>
        <row r="446">
          <cell r="A446" t="str">
            <v>B502</v>
          </cell>
          <cell r="B446" t="str">
            <v>ROASTED 16</v>
          </cell>
          <cell r="C446">
            <v>1.5216666700000001</v>
          </cell>
          <cell r="D446">
            <v>100452</v>
          </cell>
          <cell r="E446" t="str">
            <v>PEANUTS, ROASTED REGULAR-PKG 12/16 OZ</v>
          </cell>
          <cell r="F446" t="str">
            <v>12/16 OZ</v>
          </cell>
          <cell r="G446">
            <v>12</v>
          </cell>
          <cell r="H446">
            <v>25920</v>
          </cell>
          <cell r="I446">
            <v>39442</v>
          </cell>
          <cell r="J446">
            <v>18.260000000000002</v>
          </cell>
        </row>
        <row r="447">
          <cell r="A447" t="str">
            <v>B505</v>
          </cell>
          <cell r="B447" t="str">
            <v>RICE L 25</v>
          </cell>
          <cell r="C447">
            <v>0.25790000000000002</v>
          </cell>
          <cell r="D447">
            <v>100609</v>
          </cell>
          <cell r="E447" t="str">
            <v>RICE, US#2 LONG GRAIN-BAG 25 LB</v>
          </cell>
          <cell r="F447" t="str">
            <v>25 LB BAG</v>
          </cell>
          <cell r="G447">
            <v>25</v>
          </cell>
          <cell r="H447">
            <v>42000</v>
          </cell>
          <cell r="I447">
            <v>10832</v>
          </cell>
          <cell r="J447">
            <v>6.45</v>
          </cell>
        </row>
        <row r="448">
          <cell r="A448" t="str">
            <v>B506</v>
          </cell>
          <cell r="B448" t="str">
            <v>RICE L 50</v>
          </cell>
          <cell r="C448">
            <v>0.49009999999999998</v>
          </cell>
          <cell r="D448">
            <v>100612</v>
          </cell>
          <cell r="E448" t="str">
            <v>RICE, US#2 LONG GRAIN-BAG 50 LB</v>
          </cell>
          <cell r="F448" t="str">
            <v>50 LB BAG</v>
          </cell>
          <cell r="G448">
            <v>50</v>
          </cell>
          <cell r="H448">
            <v>42000</v>
          </cell>
          <cell r="I448">
            <v>20584</v>
          </cell>
          <cell r="J448">
            <v>24.5</v>
          </cell>
        </row>
        <row r="449">
          <cell r="A449" t="str">
            <v>B507</v>
          </cell>
          <cell r="B449" t="str">
            <v>RICE PARBOILED 25</v>
          </cell>
          <cell r="C449">
            <v>0.32763333</v>
          </cell>
          <cell r="D449">
            <v>100613</v>
          </cell>
          <cell r="E449" t="str">
            <v>PARBOILED MILLED RICE-BAG 25 LB</v>
          </cell>
          <cell r="F449" t="str">
            <v>25 LB BAG</v>
          </cell>
          <cell r="G449">
            <v>25</v>
          </cell>
          <cell r="H449">
            <v>42000</v>
          </cell>
          <cell r="I449">
            <v>13761</v>
          </cell>
          <cell r="J449">
            <v>8.19</v>
          </cell>
        </row>
        <row r="450">
          <cell r="A450" t="str">
            <v>B508</v>
          </cell>
          <cell r="B450" t="str">
            <v>RICE PARBOILED 50</v>
          </cell>
          <cell r="C450">
            <v>0.32740000000000002</v>
          </cell>
          <cell r="D450">
            <v>100614</v>
          </cell>
          <cell r="E450" t="str">
            <v>PARBOILED MILLED RICE-BAG 50 LB</v>
          </cell>
          <cell r="F450" t="str">
            <v>50 LB BAG</v>
          </cell>
          <cell r="G450">
            <v>50</v>
          </cell>
          <cell r="H450">
            <v>42000</v>
          </cell>
          <cell r="I450">
            <v>13751</v>
          </cell>
          <cell r="J450">
            <v>16.37</v>
          </cell>
        </row>
        <row r="451">
          <cell r="A451" t="str">
            <v>B513</v>
          </cell>
          <cell r="B451" t="str">
            <v>RICE M 25</v>
          </cell>
          <cell r="C451">
            <v>0.39660000000000001</v>
          </cell>
          <cell r="D451">
            <v>100605</v>
          </cell>
          <cell r="E451" t="str">
            <v>RICE, US#2 MEDIUM GRAIN-BAG 25 LB</v>
          </cell>
          <cell r="F451" t="str">
            <v>25 LB BAG</v>
          </cell>
          <cell r="G451">
            <v>25</v>
          </cell>
          <cell r="H451">
            <v>42000</v>
          </cell>
          <cell r="I451">
            <v>16657</v>
          </cell>
          <cell r="J451">
            <v>9.92</v>
          </cell>
        </row>
        <row r="452">
          <cell r="A452" t="str">
            <v>B514</v>
          </cell>
          <cell r="B452" t="str">
            <v>RICE S 2</v>
          </cell>
          <cell r="C452">
            <v>0.72414999999999996</v>
          </cell>
          <cell r="D452">
            <v>100603</v>
          </cell>
          <cell r="E452" t="str">
            <v>RICE, US#2 SHORT GRAIN-PKG 24/2 LB</v>
          </cell>
          <cell r="F452" t="str">
            <v>24/2 LB PKG</v>
          </cell>
          <cell r="G452">
            <v>48</v>
          </cell>
          <cell r="H452">
            <v>42000</v>
          </cell>
          <cell r="I452">
            <v>30414</v>
          </cell>
          <cell r="J452">
            <v>34.76</v>
          </cell>
        </row>
        <row r="453">
          <cell r="A453" t="str">
            <v>B517</v>
          </cell>
          <cell r="B453" t="str">
            <v>RICE M 2</v>
          </cell>
          <cell r="C453">
            <v>0.42820000000000003</v>
          </cell>
          <cell r="D453">
            <v>100606</v>
          </cell>
          <cell r="E453" t="str">
            <v>RICE, US#2 MEDIUM GRAIN-PKG 24/2 LB</v>
          </cell>
          <cell r="F453" t="str">
            <v>24/2 LB PKG</v>
          </cell>
          <cell r="G453">
            <v>48</v>
          </cell>
          <cell r="H453">
            <v>42000</v>
          </cell>
          <cell r="I453">
            <v>17984</v>
          </cell>
          <cell r="J453">
            <v>20.55</v>
          </cell>
        </row>
        <row r="454">
          <cell r="A454" t="str">
            <v>B518</v>
          </cell>
          <cell r="B454" t="str">
            <v>RICE L 2</v>
          </cell>
          <cell r="C454">
            <v>0.32777406999999997</v>
          </cell>
          <cell r="D454">
            <v>100610</v>
          </cell>
          <cell r="E454" t="str">
            <v>RICE, US#2 LONG GRAIN-PKG 24/2 LB</v>
          </cell>
          <cell r="F454" t="str">
            <v>24/2 LB PKG</v>
          </cell>
          <cell r="G454">
            <v>48</v>
          </cell>
          <cell r="H454">
            <v>42000</v>
          </cell>
          <cell r="I454">
            <v>13767</v>
          </cell>
          <cell r="J454">
            <v>15.73</v>
          </cell>
        </row>
        <row r="455">
          <cell r="A455" t="str">
            <v>B520</v>
          </cell>
          <cell r="B455" t="str">
            <v>RICE 50</v>
          </cell>
          <cell r="C455">
            <v>0.27500000000000002</v>
          </cell>
          <cell r="D455">
            <v>100608</v>
          </cell>
          <cell r="E455" t="str">
            <v>RICE, US#2 MEDIUM GRAIN-BAG 50 LB</v>
          </cell>
          <cell r="F455" t="str">
            <v>50 LB BAG</v>
          </cell>
          <cell r="G455">
            <v>50</v>
          </cell>
          <cell r="H455">
            <v>42000</v>
          </cell>
          <cell r="I455">
            <v>11550</v>
          </cell>
          <cell r="J455">
            <v>13.75</v>
          </cell>
        </row>
        <row r="456">
          <cell r="A456" t="str">
            <v>B521</v>
          </cell>
          <cell r="B456" t="str">
            <v>RICE M 50</v>
          </cell>
          <cell r="C456">
            <v>0.48220000000000002</v>
          </cell>
          <cell r="D456" t="e">
            <v>#N/A</v>
          </cell>
          <cell r="E456" t="e">
            <v>#N/A</v>
          </cell>
          <cell r="F456" t="str">
            <v>50 LB BAG</v>
          </cell>
          <cell r="G456">
            <v>50</v>
          </cell>
          <cell r="H456">
            <v>42000</v>
          </cell>
          <cell r="I456">
            <v>20252</v>
          </cell>
          <cell r="J456">
            <v>24.11</v>
          </cell>
        </row>
        <row r="457">
          <cell r="A457" t="str">
            <v>B522</v>
          </cell>
          <cell r="B457" t="str">
            <v>RICE M 25 #1</v>
          </cell>
          <cell r="C457">
            <v>0.46</v>
          </cell>
          <cell r="D457">
            <v>100615</v>
          </cell>
          <cell r="E457" t="str">
            <v>RICE, US#1 MEDIUM GRAIN-BAG 25 LB</v>
          </cell>
          <cell r="F457" t="str">
            <v>25 LB BAG</v>
          </cell>
          <cell r="G457">
            <v>25</v>
          </cell>
          <cell r="H457">
            <v>42000</v>
          </cell>
          <cell r="I457">
            <v>19320</v>
          </cell>
          <cell r="J457">
            <v>11.5</v>
          </cell>
        </row>
        <row r="458">
          <cell r="A458" t="str">
            <v>B523</v>
          </cell>
          <cell r="B458" t="str">
            <v>RICE M 2 #1</v>
          </cell>
          <cell r="C458">
            <v>0.68569999999999998</v>
          </cell>
          <cell r="D458">
            <v>100616</v>
          </cell>
          <cell r="E458" t="str">
            <v>RICE, US#1 MEDIUM GRAIN-PKG 24/2 LB</v>
          </cell>
          <cell r="F458" t="str">
            <v>24/2 LB PKG</v>
          </cell>
          <cell r="G458">
            <v>48</v>
          </cell>
          <cell r="H458">
            <v>42000</v>
          </cell>
          <cell r="I458">
            <v>28799</v>
          </cell>
          <cell r="J458">
            <v>32.909999999999997</v>
          </cell>
        </row>
        <row r="459">
          <cell r="A459" t="str">
            <v>B526</v>
          </cell>
          <cell r="B459" t="str">
            <v>RICE S 30/2</v>
          </cell>
          <cell r="C459">
            <v>0.68500000000000005</v>
          </cell>
          <cell r="D459">
            <v>100604</v>
          </cell>
          <cell r="E459" t="str">
            <v>RICE, US#2 SHORT GRAIN-PKG 30/2 LB</v>
          </cell>
          <cell r="F459" t="str">
            <v>30/2 LB PKG</v>
          </cell>
          <cell r="G459">
            <v>60</v>
          </cell>
          <cell r="H459">
            <v>42000</v>
          </cell>
          <cell r="I459">
            <v>28770</v>
          </cell>
          <cell r="J459">
            <v>41.1</v>
          </cell>
        </row>
        <row r="460">
          <cell r="A460" t="str">
            <v>B527</v>
          </cell>
          <cell r="B460" t="str">
            <v>RICE M 30/2</v>
          </cell>
          <cell r="C460">
            <v>0.39766667</v>
          </cell>
          <cell r="D460">
            <v>100607</v>
          </cell>
          <cell r="E460" t="str">
            <v>RICE, US#2 MEDIUM GRAIN-PKG 30/2 LB</v>
          </cell>
          <cell r="F460" t="str">
            <v>30/2 LB PKG</v>
          </cell>
          <cell r="G460">
            <v>60</v>
          </cell>
          <cell r="H460">
            <v>42000</v>
          </cell>
          <cell r="I460">
            <v>16702</v>
          </cell>
          <cell r="J460">
            <v>23.86</v>
          </cell>
        </row>
        <row r="461">
          <cell r="A461" t="str">
            <v>B528</v>
          </cell>
          <cell r="B461" t="str">
            <v>RICE L 30/2</v>
          </cell>
          <cell r="C461">
            <v>0.32739200000000002</v>
          </cell>
          <cell r="D461">
            <v>100611</v>
          </cell>
          <cell r="E461" t="str">
            <v>RICE, US#2 LONG GRAIN-PKG 30/2 LB</v>
          </cell>
          <cell r="F461" t="str">
            <v>30/2 LB PKG</v>
          </cell>
          <cell r="G461">
            <v>60</v>
          </cell>
          <cell r="H461">
            <v>42000</v>
          </cell>
          <cell r="I461">
            <v>13750</v>
          </cell>
          <cell r="J461">
            <v>19.64</v>
          </cell>
        </row>
        <row r="462">
          <cell r="A462" t="str">
            <v>B537</v>
          </cell>
          <cell r="B462" t="str">
            <v>RICE BRN LG QCK 24/2</v>
          </cell>
          <cell r="C462">
            <v>0.40255000000000002</v>
          </cell>
          <cell r="D462">
            <v>100620</v>
          </cell>
          <cell r="E462" t="str">
            <v>RICE PARBOILED BRN US#1 LONG-PKG 24/2 LB</v>
          </cell>
          <cell r="F462" t="str">
            <v>24/2 LB PKG</v>
          </cell>
          <cell r="G462">
            <v>48</v>
          </cell>
          <cell r="H462">
            <v>42000</v>
          </cell>
          <cell r="I462">
            <v>16907</v>
          </cell>
          <cell r="J462">
            <v>19.32</v>
          </cell>
        </row>
        <row r="463">
          <cell r="A463" t="str">
            <v>B538</v>
          </cell>
          <cell r="B463" t="str">
            <v>RICE BRN LG 30/2</v>
          </cell>
          <cell r="C463">
            <v>0.33760000000000001</v>
          </cell>
          <cell r="D463">
            <v>100621</v>
          </cell>
          <cell r="E463" t="str">
            <v>RICE PARBOILED BRN US#1 LONG-PKG 30/2 LB</v>
          </cell>
          <cell r="F463" t="str">
            <v>30/2 LB PKG</v>
          </cell>
          <cell r="G463">
            <v>60</v>
          </cell>
          <cell r="H463">
            <v>42000</v>
          </cell>
          <cell r="I463">
            <v>14179</v>
          </cell>
          <cell r="J463">
            <v>20.260000000000002</v>
          </cell>
        </row>
        <row r="464">
          <cell r="A464" t="str">
            <v>B539</v>
          </cell>
          <cell r="B464" t="str">
            <v>RICE BRN LG 25</v>
          </cell>
          <cell r="C464">
            <v>0.25</v>
          </cell>
          <cell r="D464" t="e">
            <v>#N/A</v>
          </cell>
          <cell r="E464" t="e">
            <v>#N/A</v>
          </cell>
          <cell r="F464" t="str">
            <v>25 LB BAG</v>
          </cell>
          <cell r="G464">
            <v>25</v>
          </cell>
          <cell r="H464">
            <v>42000</v>
          </cell>
          <cell r="I464">
            <v>10500</v>
          </cell>
          <cell r="J464">
            <v>6.25</v>
          </cell>
        </row>
        <row r="465">
          <cell r="A465" t="str">
            <v>B540</v>
          </cell>
          <cell r="B465" t="str">
            <v>RICE B 24/2</v>
          </cell>
          <cell r="C465">
            <v>0.32</v>
          </cell>
          <cell r="D465" t="e">
            <v>#N/A</v>
          </cell>
          <cell r="E465" t="e">
            <v>#N/A</v>
          </cell>
          <cell r="F465" t="str">
            <v>24/2 LB PKG</v>
          </cell>
          <cell r="G465">
            <v>48</v>
          </cell>
          <cell r="H465">
            <v>42000</v>
          </cell>
          <cell r="I465">
            <v>13440</v>
          </cell>
          <cell r="J465">
            <v>15.36</v>
          </cell>
        </row>
        <row r="466">
          <cell r="A466" t="str">
            <v>B541</v>
          </cell>
          <cell r="B466" t="str">
            <v>RICE B 30/2</v>
          </cell>
          <cell r="C466">
            <v>0.3</v>
          </cell>
          <cell r="D466" t="e">
            <v>#N/A</v>
          </cell>
          <cell r="E466" t="e">
            <v>#N/A</v>
          </cell>
          <cell r="F466" t="str">
            <v>30/2 LB PKG</v>
          </cell>
          <cell r="G466">
            <v>60</v>
          </cell>
          <cell r="H466">
            <v>42000</v>
          </cell>
          <cell r="I466">
            <v>12600</v>
          </cell>
          <cell r="J466">
            <v>18</v>
          </cell>
        </row>
        <row r="467">
          <cell r="A467" t="str">
            <v>B545</v>
          </cell>
          <cell r="B467" t="str">
            <v>RICE B 25</v>
          </cell>
          <cell r="C467">
            <v>0.27029999999999998</v>
          </cell>
          <cell r="D467">
            <v>100619</v>
          </cell>
          <cell r="E467" t="str">
            <v>RICE BROWN US#1-BAG 25 LB</v>
          </cell>
          <cell r="F467" t="str">
            <v>25 LB BAG</v>
          </cell>
          <cell r="G467">
            <v>25</v>
          </cell>
          <cell r="H467">
            <v>42000</v>
          </cell>
          <cell r="I467">
            <v>11353</v>
          </cell>
          <cell r="J467">
            <v>6.76</v>
          </cell>
        </row>
        <row r="468">
          <cell r="A468" t="str">
            <v>B550</v>
          </cell>
          <cell r="B468" t="str">
            <v>RICE B 50</v>
          </cell>
          <cell r="C468">
            <v>0.35</v>
          </cell>
          <cell r="D468" t="e">
            <v>#N/A</v>
          </cell>
          <cell r="E468" t="e">
            <v>#N/A</v>
          </cell>
          <cell r="F468" t="str">
            <v>50 LB BAG</v>
          </cell>
          <cell r="G468">
            <v>50</v>
          </cell>
          <cell r="H468">
            <v>42000</v>
          </cell>
          <cell r="I468">
            <v>14700</v>
          </cell>
          <cell r="J468">
            <v>17.5</v>
          </cell>
        </row>
        <row r="469">
          <cell r="A469" t="str">
            <v>B664</v>
          </cell>
          <cell r="B469" t="str">
            <v>LSF SOYBEAN OIL</v>
          </cell>
          <cell r="C469">
            <v>0.71345908000000002</v>
          </cell>
          <cell r="D469">
            <v>100513</v>
          </cell>
          <cell r="E469" t="str">
            <v>OIL, SOYBEAN LOW SAT FAT-BOTTLE 6/1 GAL</v>
          </cell>
          <cell r="F469" t="str">
            <v>6/1 GAL</v>
          </cell>
          <cell r="G469">
            <v>46.2</v>
          </cell>
          <cell r="H469">
            <v>36960</v>
          </cell>
          <cell r="I469">
            <v>26369</v>
          </cell>
          <cell r="J469">
            <v>32.96</v>
          </cell>
        </row>
        <row r="470">
          <cell r="A470" t="str">
            <v>B665</v>
          </cell>
          <cell r="B470" t="str">
            <v>VEG OIL 9/48</v>
          </cell>
          <cell r="C470">
            <v>0.57250000000000001</v>
          </cell>
          <cell r="D470">
            <v>100508</v>
          </cell>
          <cell r="E470" t="str">
            <v>OIL, VEGETABLE-BOTTLE 9/48 OZ</v>
          </cell>
          <cell r="F470" t="str">
            <v>9/48 OZ</v>
          </cell>
          <cell r="G470">
            <v>26</v>
          </cell>
          <cell r="H470">
            <v>39312</v>
          </cell>
          <cell r="I470">
            <v>22506</v>
          </cell>
          <cell r="J470">
            <v>14.88</v>
          </cell>
        </row>
        <row r="471">
          <cell r="A471" t="str">
            <v>B666</v>
          </cell>
          <cell r="B471" t="str">
            <v>VEG OIL 48</v>
          </cell>
          <cell r="C471">
            <v>0.53917782999999997</v>
          </cell>
          <cell r="D471">
            <v>100507</v>
          </cell>
          <cell r="E471" t="str">
            <v>OIL, VEGETABLE-BOTTLE 8/48 OZ</v>
          </cell>
          <cell r="F471" t="str">
            <v>8/48 OZ</v>
          </cell>
          <cell r="G471">
            <v>23.1</v>
          </cell>
          <cell r="H471">
            <v>30492</v>
          </cell>
          <cell r="I471">
            <v>16441</v>
          </cell>
          <cell r="J471">
            <v>12.46</v>
          </cell>
        </row>
        <row r="472">
          <cell r="A472" t="str">
            <v>B670</v>
          </cell>
          <cell r="B472" t="str">
            <v>VEG OIL</v>
          </cell>
          <cell r="C472">
            <v>0.58142499999999997</v>
          </cell>
          <cell r="D472">
            <v>100506</v>
          </cell>
          <cell r="E472" t="str">
            <v>OIL, VEGETABLE-BOTTLE 6/1 GAL</v>
          </cell>
          <cell r="F472" t="str">
            <v>6/1 GAL BOTTLE</v>
          </cell>
          <cell r="G472">
            <v>46.2</v>
          </cell>
          <cell r="H472">
            <v>36960</v>
          </cell>
          <cell r="I472">
            <v>21489</v>
          </cell>
          <cell r="J472">
            <v>26.86</v>
          </cell>
        </row>
        <row r="473">
          <cell r="A473" t="str">
            <v>B672</v>
          </cell>
          <cell r="B473" t="str">
            <v>VEG OIL BULK</v>
          </cell>
          <cell r="C473">
            <v>0.39821250000000002</v>
          </cell>
          <cell r="D473">
            <v>100520</v>
          </cell>
          <cell r="E473" t="str">
            <v>OIL, VEGETABLE-BULK</v>
          </cell>
          <cell r="F473" t="str">
            <v>BULK</v>
          </cell>
          <cell r="G473">
            <v>1</v>
          </cell>
          <cell r="H473">
            <v>48000</v>
          </cell>
          <cell r="I473">
            <v>19114</v>
          </cell>
          <cell r="J473">
            <v>0.4</v>
          </cell>
        </row>
        <row r="474">
          <cell r="A474" t="str">
            <v>B801</v>
          </cell>
          <cell r="B474" t="str">
            <v>CEREAL CRN RICE 12</v>
          </cell>
          <cell r="C474">
            <v>1.5942000000000001</v>
          </cell>
          <cell r="D474" t="e">
            <v>#N/A</v>
          </cell>
          <cell r="E474" t="e">
            <v>#N/A</v>
          </cell>
          <cell r="F474" t="str">
            <v>14/12 OZ</v>
          </cell>
          <cell r="G474">
            <v>10.5</v>
          </cell>
          <cell r="H474">
            <v>14112</v>
          </cell>
          <cell r="I474">
            <v>22497</v>
          </cell>
          <cell r="J474">
            <v>16.739999999999998</v>
          </cell>
        </row>
        <row r="475">
          <cell r="A475" t="str">
            <v>B802</v>
          </cell>
          <cell r="B475" t="str">
            <v>CEREAL CRN FLAKES 18</v>
          </cell>
          <cell r="C475">
            <v>1.2074</v>
          </cell>
          <cell r="D475" t="e">
            <v>#N/A</v>
          </cell>
          <cell r="E475" t="e">
            <v>#N/A</v>
          </cell>
          <cell r="F475" t="str">
            <v>12/18 OZ</v>
          </cell>
          <cell r="G475">
            <v>13.5</v>
          </cell>
          <cell r="H475">
            <v>18144</v>
          </cell>
          <cell r="I475">
            <v>21907</v>
          </cell>
          <cell r="J475">
            <v>16.3</v>
          </cell>
        </row>
        <row r="476">
          <cell r="A476" t="str">
            <v>B803</v>
          </cell>
          <cell r="B476" t="str">
            <v>CEREAL WHT BRAN 17.3</v>
          </cell>
          <cell r="C476">
            <v>1.7</v>
          </cell>
          <cell r="D476" t="e">
            <v>#N/A</v>
          </cell>
          <cell r="E476" t="e">
            <v>#N/A</v>
          </cell>
          <cell r="F476" t="str">
            <v>14/17.3 OZ</v>
          </cell>
          <cell r="G476">
            <v>15.14</v>
          </cell>
          <cell r="H476">
            <v>20345</v>
          </cell>
          <cell r="I476">
            <v>34586</v>
          </cell>
          <cell r="J476">
            <v>25.73</v>
          </cell>
        </row>
        <row r="477">
          <cell r="A477" t="str">
            <v>B804</v>
          </cell>
          <cell r="B477" t="str">
            <v>CEREAL OATS 14 OUNCE</v>
          </cell>
          <cell r="C477">
            <v>1.8952</v>
          </cell>
          <cell r="D477" t="e">
            <v>#N/A</v>
          </cell>
          <cell r="E477" t="e">
            <v>#N/A</v>
          </cell>
          <cell r="F477" t="str">
            <v>12/14 OZ</v>
          </cell>
          <cell r="G477">
            <v>10.5</v>
          </cell>
          <cell r="H477">
            <v>14112</v>
          </cell>
          <cell r="I477">
            <v>26745</v>
          </cell>
          <cell r="J477">
            <v>19.899999999999999</v>
          </cell>
        </row>
        <row r="478">
          <cell r="A478" t="str">
            <v>B805</v>
          </cell>
          <cell r="B478" t="str">
            <v>CEREAL OATS 14 OZ</v>
          </cell>
          <cell r="C478">
            <v>1.7</v>
          </cell>
          <cell r="D478" t="e">
            <v>#N/A</v>
          </cell>
          <cell r="E478" t="e">
            <v>#N/A</v>
          </cell>
          <cell r="F478" t="str">
            <v>12/14 OZ</v>
          </cell>
          <cell r="G478">
            <v>10.5</v>
          </cell>
          <cell r="H478">
            <v>10584</v>
          </cell>
          <cell r="I478">
            <v>17993</v>
          </cell>
          <cell r="J478">
            <v>17.850000000000001</v>
          </cell>
        </row>
        <row r="479">
          <cell r="A479" t="str">
            <v>B829</v>
          </cell>
          <cell r="B479" t="str">
            <v>CEREAL WB 18 OZ</v>
          </cell>
          <cell r="C479">
            <v>1.4</v>
          </cell>
          <cell r="D479" t="e">
            <v>#N/A</v>
          </cell>
          <cell r="E479" t="e">
            <v>#N/A</v>
          </cell>
          <cell r="F479" t="str">
            <v>14/18 OZ</v>
          </cell>
          <cell r="G479">
            <v>15.75</v>
          </cell>
          <cell r="H479">
            <v>22680</v>
          </cell>
          <cell r="I479">
            <v>31752</v>
          </cell>
          <cell r="J479">
            <v>22.05</v>
          </cell>
        </row>
        <row r="480">
          <cell r="A480" t="str">
            <v>B830</v>
          </cell>
          <cell r="B480" t="str">
            <v>CEREAL RICE 18 OZ</v>
          </cell>
          <cell r="C480">
            <v>1.4</v>
          </cell>
          <cell r="D480" t="e">
            <v>#N/A</v>
          </cell>
          <cell r="E480" t="e">
            <v>#N/A</v>
          </cell>
          <cell r="F480" t="str">
            <v>8/18 OZ</v>
          </cell>
          <cell r="G480">
            <v>9</v>
          </cell>
          <cell r="H480">
            <v>12960</v>
          </cell>
          <cell r="I480">
            <v>18144</v>
          </cell>
          <cell r="J480">
            <v>12.6</v>
          </cell>
        </row>
        <row r="481">
          <cell r="A481" t="str">
            <v>B831</v>
          </cell>
          <cell r="B481" t="str">
            <v>CEREAL OATS 18 OZ</v>
          </cell>
          <cell r="C481">
            <v>1.4</v>
          </cell>
          <cell r="D481" t="e">
            <v>#N/A</v>
          </cell>
          <cell r="E481" t="e">
            <v>#N/A</v>
          </cell>
          <cell r="F481" t="str">
            <v>10/18 OZ</v>
          </cell>
          <cell r="G481">
            <v>11.25</v>
          </cell>
          <cell r="H481">
            <v>16200</v>
          </cell>
          <cell r="I481">
            <v>22680</v>
          </cell>
          <cell r="J481">
            <v>15.75</v>
          </cell>
        </row>
        <row r="482">
          <cell r="A482" t="str">
            <v>B832</v>
          </cell>
          <cell r="B482" t="str">
            <v>CEREAL CORN 18 OZ</v>
          </cell>
          <cell r="C482">
            <v>1.4</v>
          </cell>
          <cell r="D482" t="e">
            <v>#N/A</v>
          </cell>
          <cell r="E482" t="e">
            <v>#N/A</v>
          </cell>
          <cell r="F482" t="str">
            <v>8/18 OZ</v>
          </cell>
          <cell r="G482">
            <v>9</v>
          </cell>
          <cell r="H482">
            <v>12960</v>
          </cell>
          <cell r="I482">
            <v>18144</v>
          </cell>
          <cell r="J482">
            <v>12.6</v>
          </cell>
        </row>
        <row r="483">
          <cell r="A483" t="str">
            <v>B833</v>
          </cell>
          <cell r="B483" t="str">
            <v>CEREAL RICE CRISP 12</v>
          </cell>
          <cell r="C483">
            <v>1.5</v>
          </cell>
          <cell r="D483">
            <v>100567</v>
          </cell>
          <cell r="E483" t="str">
            <v>CEREAL FORT RICE CRISP, 1008- 16/12 OZ</v>
          </cell>
          <cell r="F483" t="str">
            <v>16/12 OZ</v>
          </cell>
          <cell r="G483">
            <v>12</v>
          </cell>
          <cell r="H483">
            <v>12096</v>
          </cell>
          <cell r="I483">
            <v>18144</v>
          </cell>
          <cell r="J483">
            <v>18</v>
          </cell>
        </row>
        <row r="484">
          <cell r="A484" t="str">
            <v>B834</v>
          </cell>
          <cell r="B484" t="str">
            <v>CEREAL CRN SQR 14 OZ</v>
          </cell>
          <cell r="C484">
            <v>1.7909999999999999</v>
          </cell>
          <cell r="D484">
            <v>100556</v>
          </cell>
          <cell r="E484" t="str">
            <v>CEREAL FORT CORN SQUARES -14/14 OZ</v>
          </cell>
          <cell r="F484" t="str">
            <v>14/14 OZ</v>
          </cell>
          <cell r="G484">
            <v>12.25</v>
          </cell>
          <cell r="H484">
            <v>16464</v>
          </cell>
          <cell r="I484">
            <v>29487</v>
          </cell>
          <cell r="J484">
            <v>21.94</v>
          </cell>
        </row>
        <row r="485">
          <cell r="A485" t="str">
            <v>B835</v>
          </cell>
          <cell r="B485" t="str">
            <v>SPAGHETTI 2</v>
          </cell>
          <cell r="C485">
            <v>0.31820832999999998</v>
          </cell>
          <cell r="D485">
            <v>100491</v>
          </cell>
          <cell r="E485" t="str">
            <v>PASTA, SPAGHETTI  -PKG 12/2 LB</v>
          </cell>
          <cell r="F485" t="str">
            <v>12/2 LB PKG</v>
          </cell>
          <cell r="G485">
            <v>24</v>
          </cell>
          <cell r="H485">
            <v>40800</v>
          </cell>
          <cell r="I485">
            <v>12983</v>
          </cell>
          <cell r="J485">
            <v>7.64</v>
          </cell>
        </row>
        <row r="486">
          <cell r="A486" t="str">
            <v>B836</v>
          </cell>
          <cell r="B486" t="str">
            <v>WHL GRN SPAGHETTI 20</v>
          </cell>
          <cell r="C486">
            <v>0.38624444000000002</v>
          </cell>
          <cell r="D486">
            <v>100492</v>
          </cell>
          <cell r="E486" t="str">
            <v>PASTA, SPAGHETTI WHOLE GRAIN -CTN 20 LB</v>
          </cell>
          <cell r="F486" t="str">
            <v>20 LB CTN</v>
          </cell>
          <cell r="G486">
            <v>20</v>
          </cell>
          <cell r="H486">
            <v>40000</v>
          </cell>
          <cell r="I486">
            <v>15450</v>
          </cell>
          <cell r="J486">
            <v>7.72</v>
          </cell>
        </row>
        <row r="487">
          <cell r="A487" t="str">
            <v>B837</v>
          </cell>
          <cell r="B487" t="str">
            <v>WHL GRN SPAGHETTI 2</v>
          </cell>
          <cell r="C487">
            <v>0.33</v>
          </cell>
          <cell r="D487" t="e">
            <v>#N/A</v>
          </cell>
          <cell r="E487" t="e">
            <v>#N/A</v>
          </cell>
          <cell r="F487" t="str">
            <v>12/2 LB PKG</v>
          </cell>
          <cell r="G487">
            <v>24</v>
          </cell>
          <cell r="H487">
            <v>40800</v>
          </cell>
          <cell r="I487">
            <v>13464</v>
          </cell>
          <cell r="J487">
            <v>7.92</v>
          </cell>
        </row>
        <row r="488">
          <cell r="A488" t="str">
            <v>B838</v>
          </cell>
          <cell r="B488" t="str">
            <v>CEREAL RICE 1440 CS</v>
          </cell>
          <cell r="C488">
            <v>1.45</v>
          </cell>
          <cell r="D488">
            <v>100566</v>
          </cell>
          <cell r="E488" t="str">
            <v>CEREAL FORT RICE CRISP, 1440- 16/12 OZ</v>
          </cell>
          <cell r="F488" t="str">
            <v>16/12 OZ PKG</v>
          </cell>
          <cell r="G488">
            <v>12</v>
          </cell>
          <cell r="H488">
            <v>17280</v>
          </cell>
          <cell r="I488">
            <v>25056</v>
          </cell>
          <cell r="J488">
            <v>17.399999999999999</v>
          </cell>
        </row>
        <row r="489">
          <cell r="A489" t="str">
            <v>B840</v>
          </cell>
          <cell r="B489" t="str">
            <v>SPAGHETTI 20</v>
          </cell>
          <cell r="C489">
            <v>0.30033333000000001</v>
          </cell>
          <cell r="D489">
            <v>100490</v>
          </cell>
          <cell r="E489" t="str">
            <v>PASTA, SPAGHETTI -CTN 20 LB</v>
          </cell>
          <cell r="F489" t="str">
            <v>20 LB CTN</v>
          </cell>
          <cell r="G489">
            <v>20</v>
          </cell>
          <cell r="H489">
            <v>40000</v>
          </cell>
          <cell r="I489">
            <v>12013</v>
          </cell>
          <cell r="J489">
            <v>6.01</v>
          </cell>
        </row>
        <row r="490">
          <cell r="A490" t="str">
            <v>B845</v>
          </cell>
          <cell r="B490" t="str">
            <v>CEREAL RICE RTE 12</v>
          </cell>
          <cell r="C490">
            <v>1.4990000000000001</v>
          </cell>
          <cell r="D490">
            <v>100565</v>
          </cell>
          <cell r="E490" t="str">
            <v>CEREAL FORT RCE 16/12 OZ PKG</v>
          </cell>
          <cell r="F490" t="str">
            <v>16/12 OZ PKG</v>
          </cell>
          <cell r="G490">
            <v>12</v>
          </cell>
          <cell r="H490">
            <v>12960</v>
          </cell>
          <cell r="I490">
            <v>19427</v>
          </cell>
          <cell r="J490">
            <v>17.989999999999998</v>
          </cell>
        </row>
        <row r="491">
          <cell r="A491" t="str">
            <v>B851</v>
          </cell>
          <cell r="B491" t="str">
            <v>CEREAL CORN 16</v>
          </cell>
          <cell r="C491">
            <v>1.6</v>
          </cell>
          <cell r="D491">
            <v>100557</v>
          </cell>
          <cell r="E491" t="str">
            <v>CEREAL FORT CORN 14/16 OZ PKG</v>
          </cell>
          <cell r="F491" t="str">
            <v>14/16 OZ PKG</v>
          </cell>
          <cell r="G491">
            <v>14</v>
          </cell>
          <cell r="H491">
            <v>16128</v>
          </cell>
          <cell r="I491">
            <v>25805</v>
          </cell>
          <cell r="J491">
            <v>22.4</v>
          </cell>
        </row>
        <row r="492">
          <cell r="A492" t="str">
            <v>B853</v>
          </cell>
          <cell r="B492" t="str">
            <v>CEREAL OATS 15</v>
          </cell>
          <cell r="C492">
            <v>2.0444</v>
          </cell>
          <cell r="D492">
            <v>100562</v>
          </cell>
          <cell r="E492" t="str">
            <v>CEREAL FORT OAT CIRCLES- 12/15 OZ</v>
          </cell>
          <cell r="F492" t="str">
            <v>12/15 OZ PKG</v>
          </cell>
          <cell r="G492">
            <v>11.25</v>
          </cell>
          <cell r="H492">
            <v>12960</v>
          </cell>
          <cell r="I492">
            <v>26495</v>
          </cell>
          <cell r="J492">
            <v>23</v>
          </cell>
        </row>
        <row r="493">
          <cell r="A493" t="str">
            <v>B855</v>
          </cell>
          <cell r="B493" t="str">
            <v>CEREAL CRN &amp; RICE 12</v>
          </cell>
          <cell r="C493">
            <v>1.613</v>
          </cell>
          <cell r="D493">
            <v>100560</v>
          </cell>
          <cell r="E493" t="str">
            <v>CEREAL FORT CORN &amp; RICE - 14/12 OZ</v>
          </cell>
          <cell r="F493" t="str">
            <v>14/12 OZ</v>
          </cell>
          <cell r="G493">
            <v>10.5</v>
          </cell>
          <cell r="H493">
            <v>13608</v>
          </cell>
          <cell r="I493">
            <v>21950</v>
          </cell>
          <cell r="J493">
            <v>16.940000000000001</v>
          </cell>
        </row>
        <row r="494">
          <cell r="A494" t="str">
            <v>B857</v>
          </cell>
          <cell r="B494" t="str">
            <v>CERL RICE 13.5</v>
          </cell>
          <cell r="C494">
            <v>1.37</v>
          </cell>
          <cell r="D494">
            <v>100569</v>
          </cell>
          <cell r="E494" t="str">
            <v>CEREAL FORT RICE 14/13.5 OZ</v>
          </cell>
          <cell r="F494" t="str">
            <v>14/13.5 OZ</v>
          </cell>
          <cell r="G494">
            <v>11.81</v>
          </cell>
          <cell r="H494">
            <v>11479</v>
          </cell>
          <cell r="I494">
            <v>15727</v>
          </cell>
          <cell r="J494">
            <v>16.18</v>
          </cell>
        </row>
        <row r="495">
          <cell r="A495" t="str">
            <v>B859</v>
          </cell>
          <cell r="B495" t="str">
            <v>CERL WB FLKS 14/17.3</v>
          </cell>
          <cell r="C495">
            <v>1.6376999999999999</v>
          </cell>
          <cell r="D495">
            <v>100573</v>
          </cell>
          <cell r="E495" t="str">
            <v>CEREAL FORT WT BRAN FLKS, 1152- 14/17.3 OZ</v>
          </cell>
          <cell r="F495" t="str">
            <v>14/17.3 OZ</v>
          </cell>
          <cell r="G495">
            <v>15.14</v>
          </cell>
          <cell r="H495">
            <v>17441</v>
          </cell>
          <cell r="I495">
            <v>28564</v>
          </cell>
          <cell r="J495">
            <v>24.79</v>
          </cell>
        </row>
        <row r="496">
          <cell r="A496" t="str">
            <v>B876</v>
          </cell>
          <cell r="B496" t="str">
            <v>CEREAL WB FLAKES 14</v>
          </cell>
          <cell r="C496">
            <v>1.4782999999999999</v>
          </cell>
          <cell r="D496">
            <v>100572</v>
          </cell>
          <cell r="E496" t="str">
            <v>CEREAL FORT WT BRAN FLKS, 1440- 14/17.3 OZ</v>
          </cell>
          <cell r="F496" t="str">
            <v>14/17.3 OZ</v>
          </cell>
          <cell r="G496">
            <v>15.14</v>
          </cell>
          <cell r="H496">
            <v>21802</v>
          </cell>
          <cell r="I496">
            <v>32229</v>
          </cell>
          <cell r="J496">
            <v>22.38</v>
          </cell>
        </row>
        <row r="497">
          <cell r="A497" t="str">
            <v>B877</v>
          </cell>
          <cell r="B497" t="str">
            <v>CEREAL WB FLAKES 12</v>
          </cell>
          <cell r="C497">
            <v>1.6376999999999999</v>
          </cell>
          <cell r="D497">
            <v>100571</v>
          </cell>
          <cell r="E497" t="str">
            <v>CEREAL FORT WT BRAN FLKS, 12/17.3 OZ</v>
          </cell>
          <cell r="F497" t="str">
            <v>12/17.3 OZ</v>
          </cell>
          <cell r="G497">
            <v>12.98</v>
          </cell>
          <cell r="H497">
            <v>18691</v>
          </cell>
          <cell r="I497">
            <v>30611</v>
          </cell>
          <cell r="J497">
            <v>21.26</v>
          </cell>
        </row>
        <row r="498">
          <cell r="A498" t="str">
            <v>B878</v>
          </cell>
          <cell r="B498" t="str">
            <v>CEREAL CORN FLK 18</v>
          </cell>
          <cell r="C498">
            <v>1.3273999999999999</v>
          </cell>
          <cell r="D498">
            <v>100558</v>
          </cell>
          <cell r="E498" t="str">
            <v>CEREAL FORT CORN FLAKES, 1152- 12/18 OZ</v>
          </cell>
          <cell r="F498" t="str">
            <v>12/18 OZ</v>
          </cell>
          <cell r="G498">
            <v>13.5</v>
          </cell>
          <cell r="H498">
            <v>15552</v>
          </cell>
          <cell r="I498">
            <v>20644</v>
          </cell>
          <cell r="J498">
            <v>17.920000000000002</v>
          </cell>
        </row>
        <row r="499">
          <cell r="A499" t="str">
            <v>B879</v>
          </cell>
          <cell r="B499" t="str">
            <v>CERL CRN FLK 18</v>
          </cell>
          <cell r="C499">
            <v>1.2250000000000001</v>
          </cell>
          <cell r="D499">
            <v>100559</v>
          </cell>
          <cell r="E499" t="str">
            <v>CEREAL FORT CORN FLAKES, 1080- 12/18 OZ</v>
          </cell>
          <cell r="F499" t="str">
            <v>12/18 OZ</v>
          </cell>
          <cell r="G499">
            <v>13.5</v>
          </cell>
          <cell r="H499">
            <v>14580</v>
          </cell>
          <cell r="I499">
            <v>17861</v>
          </cell>
          <cell r="J499">
            <v>16.54</v>
          </cell>
        </row>
        <row r="500">
          <cell r="A500" t="str">
            <v>B889</v>
          </cell>
          <cell r="B500" t="str">
            <v>SOUP RTE CMY TOM</v>
          </cell>
          <cell r="C500">
            <v>0.75</v>
          </cell>
          <cell r="D500" t="e">
            <v>#N/A</v>
          </cell>
          <cell r="E500" t="e">
            <v>#N/A</v>
          </cell>
          <cell r="F500" t="str">
            <v>12/32 FL OZ</v>
          </cell>
          <cell r="G500">
            <v>25.93</v>
          </cell>
          <cell r="H500">
            <v>38889</v>
          </cell>
          <cell r="I500">
            <v>29167</v>
          </cell>
          <cell r="J500">
            <v>19.440000000000001</v>
          </cell>
        </row>
        <row r="501">
          <cell r="A501" t="str">
            <v>B890</v>
          </cell>
          <cell r="B501" t="str">
            <v>SOUP RTE RED PEP TOM</v>
          </cell>
          <cell r="C501">
            <v>0.75</v>
          </cell>
          <cell r="D501" t="e">
            <v>#N/A</v>
          </cell>
          <cell r="E501" t="e">
            <v>#N/A</v>
          </cell>
          <cell r="F501" t="str">
            <v>12/32 FL OZ</v>
          </cell>
          <cell r="G501">
            <v>25.93</v>
          </cell>
          <cell r="H501">
            <v>38889</v>
          </cell>
          <cell r="I501">
            <v>29167</v>
          </cell>
          <cell r="J501">
            <v>19.440000000000001</v>
          </cell>
        </row>
        <row r="502">
          <cell r="A502" t="str">
            <v>B891</v>
          </cell>
          <cell r="B502" t="str">
            <v>SOUP RTE MUSH</v>
          </cell>
          <cell r="C502">
            <v>0.75</v>
          </cell>
          <cell r="D502" t="e">
            <v>#N/A</v>
          </cell>
          <cell r="E502" t="e">
            <v>#N/A</v>
          </cell>
          <cell r="F502" t="str">
            <v>12/32 FL OZ</v>
          </cell>
          <cell r="G502">
            <v>25.93</v>
          </cell>
          <cell r="H502">
            <v>38889</v>
          </cell>
          <cell r="I502">
            <v>29167</v>
          </cell>
          <cell r="J502">
            <v>19.440000000000001</v>
          </cell>
        </row>
        <row r="503">
          <cell r="A503" t="str">
            <v>B892</v>
          </cell>
          <cell r="B503" t="str">
            <v>SOUP RTE SQUASH</v>
          </cell>
          <cell r="C503">
            <v>0.75</v>
          </cell>
          <cell r="D503" t="e">
            <v>#N/A</v>
          </cell>
          <cell r="E503" t="e">
            <v>#N/A</v>
          </cell>
          <cell r="F503" t="str">
            <v>12/32 FL OZ</v>
          </cell>
          <cell r="G503">
            <v>25.93</v>
          </cell>
          <cell r="H503">
            <v>38889</v>
          </cell>
          <cell r="I503">
            <v>29167</v>
          </cell>
          <cell r="J503">
            <v>19.440000000000001</v>
          </cell>
        </row>
        <row r="504">
          <cell r="A504" t="str">
            <v>B893</v>
          </cell>
          <cell r="B504" t="str">
            <v>SOUP RTE CHEESE</v>
          </cell>
          <cell r="C504">
            <v>0.75</v>
          </cell>
          <cell r="D504" t="e">
            <v>#N/A</v>
          </cell>
          <cell r="E504" t="e">
            <v>#N/A</v>
          </cell>
          <cell r="F504" t="str">
            <v>12/32 FL OZ</v>
          </cell>
          <cell r="G504">
            <v>25.93</v>
          </cell>
          <cell r="H504">
            <v>38889</v>
          </cell>
          <cell r="I504">
            <v>29167</v>
          </cell>
          <cell r="J504">
            <v>19.440000000000001</v>
          </cell>
        </row>
        <row r="505">
          <cell r="A505" t="str">
            <v>B894</v>
          </cell>
          <cell r="B505" t="str">
            <v>BAR FRUIT BLUBRY</v>
          </cell>
          <cell r="C505">
            <v>3.5</v>
          </cell>
          <cell r="D505" t="e">
            <v>#N/A</v>
          </cell>
          <cell r="E505" t="e">
            <v>#N/A</v>
          </cell>
          <cell r="F505" t="str">
            <v>90/1.3 OZ</v>
          </cell>
          <cell r="G505">
            <v>7.31</v>
          </cell>
          <cell r="H505">
            <v>34749</v>
          </cell>
          <cell r="I505">
            <v>121622</v>
          </cell>
          <cell r="J505">
            <v>25.59</v>
          </cell>
        </row>
        <row r="506">
          <cell r="A506" t="str">
            <v>B895</v>
          </cell>
          <cell r="B506" t="str">
            <v>BAR FRUIT STRAWBRY</v>
          </cell>
          <cell r="C506">
            <v>3.5</v>
          </cell>
          <cell r="D506" t="e">
            <v>#N/A</v>
          </cell>
          <cell r="E506" t="e">
            <v>#N/A</v>
          </cell>
          <cell r="F506" t="str">
            <v>90/1.3 OZ</v>
          </cell>
          <cell r="G506">
            <v>7.31</v>
          </cell>
          <cell r="H506">
            <v>34749</v>
          </cell>
          <cell r="I506">
            <v>121622</v>
          </cell>
          <cell r="J506">
            <v>25.59</v>
          </cell>
        </row>
        <row r="507">
          <cell r="A507" t="str">
            <v>B896</v>
          </cell>
          <cell r="B507" t="str">
            <v>BAR FRUIT APPLE</v>
          </cell>
          <cell r="C507">
            <v>3.5</v>
          </cell>
          <cell r="D507" t="e">
            <v>#N/A</v>
          </cell>
          <cell r="E507" t="e">
            <v>#N/A</v>
          </cell>
          <cell r="F507" t="str">
            <v>90/1.3 OZ</v>
          </cell>
          <cell r="G507">
            <v>7.31</v>
          </cell>
          <cell r="H507">
            <v>34749</v>
          </cell>
          <cell r="I507">
            <v>121622</v>
          </cell>
          <cell r="J507">
            <v>25.59</v>
          </cell>
        </row>
        <row r="508">
          <cell r="A508" t="str">
            <v>B897</v>
          </cell>
          <cell r="B508" t="str">
            <v>SOUP VARIETY PK 32OZ</v>
          </cell>
          <cell r="C508">
            <v>0.75</v>
          </cell>
          <cell r="D508" t="e">
            <v>#N/A</v>
          </cell>
          <cell r="E508" t="e">
            <v>#N/A</v>
          </cell>
          <cell r="F508" t="str">
            <v>12/32 FL OZ</v>
          </cell>
          <cell r="G508">
            <v>25.93</v>
          </cell>
          <cell r="H508">
            <v>38889</v>
          </cell>
          <cell r="I508">
            <v>29167</v>
          </cell>
          <cell r="J508">
            <v>19.440000000000001</v>
          </cell>
        </row>
        <row r="509">
          <cell r="A509" t="str">
            <v>B898</v>
          </cell>
          <cell r="B509" t="str">
            <v>SOUP RTE CHSE 64OZ</v>
          </cell>
          <cell r="C509">
            <v>0.75</v>
          </cell>
          <cell r="D509" t="e">
            <v>#N/A</v>
          </cell>
          <cell r="E509" t="e">
            <v>#N/A</v>
          </cell>
          <cell r="F509" t="str">
            <v>8/64 OZ</v>
          </cell>
          <cell r="G509">
            <v>36.28</v>
          </cell>
          <cell r="H509">
            <v>41359</v>
          </cell>
          <cell r="I509">
            <v>31019</v>
          </cell>
          <cell r="J509">
            <v>27.21</v>
          </cell>
        </row>
        <row r="510">
          <cell r="A510" t="str">
            <v>B899</v>
          </cell>
          <cell r="B510" t="str">
            <v>SOUP RTE TOM 64OZ</v>
          </cell>
          <cell r="C510">
            <v>0.75</v>
          </cell>
          <cell r="D510" t="e">
            <v>#N/A</v>
          </cell>
          <cell r="E510" t="e">
            <v>#N/A</v>
          </cell>
          <cell r="F510" t="str">
            <v>8/64 OZ</v>
          </cell>
          <cell r="G510">
            <v>36.28</v>
          </cell>
          <cell r="H510">
            <v>41359</v>
          </cell>
          <cell r="I510">
            <v>31019</v>
          </cell>
          <cell r="J510">
            <v>27.21</v>
          </cell>
        </row>
        <row r="511">
          <cell r="A511" t="str">
            <v>B900</v>
          </cell>
          <cell r="B511" t="str">
            <v>SOUP RTE RD PEP 64OZ</v>
          </cell>
          <cell r="C511">
            <v>0.75</v>
          </cell>
          <cell r="D511" t="e">
            <v>#N/A</v>
          </cell>
          <cell r="E511" t="e">
            <v>#N/A</v>
          </cell>
          <cell r="F511" t="str">
            <v>8/64 OZ</v>
          </cell>
          <cell r="G511">
            <v>36.28</v>
          </cell>
          <cell r="H511">
            <v>41359</v>
          </cell>
          <cell r="I511">
            <v>31019</v>
          </cell>
          <cell r="J511">
            <v>27.21</v>
          </cell>
        </row>
        <row r="512">
          <cell r="A512" t="str">
            <v>B901</v>
          </cell>
          <cell r="B512" t="str">
            <v>SOUP VARIETY PK 64OZ</v>
          </cell>
          <cell r="C512">
            <v>0.75</v>
          </cell>
          <cell r="D512" t="e">
            <v>#N/A</v>
          </cell>
          <cell r="E512" t="e">
            <v>#N/A</v>
          </cell>
          <cell r="F512" t="str">
            <v>8/64 OZ</v>
          </cell>
          <cell r="G512">
            <v>36.28</v>
          </cell>
          <cell r="H512">
            <v>41359</v>
          </cell>
          <cell r="I512">
            <v>31019</v>
          </cell>
          <cell r="J512">
            <v>27.21</v>
          </cell>
        </row>
        <row r="513">
          <cell r="A513" t="str">
            <v>B902</v>
          </cell>
          <cell r="B513" t="str">
            <v>BAR FRT VRTY PK 1.3</v>
          </cell>
          <cell r="C513">
            <v>3.5</v>
          </cell>
          <cell r="D513" t="e">
            <v>#N/A</v>
          </cell>
          <cell r="E513" t="e">
            <v>#N/A</v>
          </cell>
          <cell r="F513" t="str">
            <v>90/1.3 OZ</v>
          </cell>
          <cell r="G513">
            <v>7.31</v>
          </cell>
          <cell r="H513">
            <v>34749</v>
          </cell>
          <cell r="I513">
            <v>121622</v>
          </cell>
          <cell r="J513">
            <v>25.59</v>
          </cell>
        </row>
        <row r="514">
          <cell r="A514" t="str">
            <v>B903</v>
          </cell>
          <cell r="B514" t="str">
            <v>BAR GRN AP/CIN 1.76</v>
          </cell>
          <cell r="C514">
            <v>3.5</v>
          </cell>
          <cell r="D514" t="e">
            <v>#N/A</v>
          </cell>
          <cell r="E514" t="e">
            <v>#N/A</v>
          </cell>
          <cell r="F514" t="str">
            <v>250/1.76 OZ</v>
          </cell>
          <cell r="G514">
            <v>27.5</v>
          </cell>
          <cell r="H514">
            <v>35035</v>
          </cell>
          <cell r="I514">
            <v>122623</v>
          </cell>
          <cell r="J514">
            <v>96.25</v>
          </cell>
        </row>
        <row r="515">
          <cell r="A515" t="str">
            <v>B904</v>
          </cell>
          <cell r="B515" t="str">
            <v>BAR GRN MX BRY 1.76</v>
          </cell>
          <cell r="C515">
            <v>3.5</v>
          </cell>
          <cell r="D515" t="e">
            <v>#N/A</v>
          </cell>
          <cell r="E515" t="e">
            <v>#N/A</v>
          </cell>
          <cell r="F515" t="str">
            <v>250/1.76 OZ</v>
          </cell>
          <cell r="G515">
            <v>27.5</v>
          </cell>
          <cell r="H515">
            <v>35035</v>
          </cell>
          <cell r="I515">
            <v>122623</v>
          </cell>
          <cell r="J515">
            <v>96.25</v>
          </cell>
        </row>
        <row r="516">
          <cell r="A516" t="str">
            <v>B905</v>
          </cell>
          <cell r="B516" t="str">
            <v>BAR GRN STWBRY 1.76</v>
          </cell>
          <cell r="C516">
            <v>3.5</v>
          </cell>
          <cell r="D516" t="e">
            <v>#N/A</v>
          </cell>
          <cell r="E516" t="e">
            <v>#N/A</v>
          </cell>
          <cell r="F516" t="str">
            <v>250/1.76 OZ</v>
          </cell>
          <cell r="G516">
            <v>27.5</v>
          </cell>
          <cell r="H516">
            <v>35035</v>
          </cell>
          <cell r="I516">
            <v>122623</v>
          </cell>
          <cell r="J516">
            <v>96.25</v>
          </cell>
        </row>
        <row r="517">
          <cell r="A517" t="str">
            <v>B906</v>
          </cell>
          <cell r="B517" t="str">
            <v>BAR GRN VRTY PK 1.76</v>
          </cell>
          <cell r="C517">
            <v>3.5</v>
          </cell>
          <cell r="D517" t="e">
            <v>#N/A</v>
          </cell>
          <cell r="E517" t="e">
            <v>#N/A</v>
          </cell>
          <cell r="F517" t="str">
            <v>250/1.76 OZ</v>
          </cell>
          <cell r="G517">
            <v>27.5</v>
          </cell>
          <cell r="H517">
            <v>35035</v>
          </cell>
          <cell r="I517">
            <v>122623</v>
          </cell>
          <cell r="J517">
            <v>96.25</v>
          </cell>
        </row>
        <row r="518">
          <cell r="A518" t="str">
            <v>B907</v>
          </cell>
          <cell r="B518" t="str">
            <v>BAR PRO ORGE CSP 1.8</v>
          </cell>
          <cell r="C518">
            <v>3.5</v>
          </cell>
          <cell r="D518" t="e">
            <v>#N/A</v>
          </cell>
          <cell r="E518" t="e">
            <v>#N/A</v>
          </cell>
          <cell r="F518" t="str">
            <v>240/1.8 OZ</v>
          </cell>
          <cell r="G518">
            <v>27</v>
          </cell>
          <cell r="H518">
            <v>31104</v>
          </cell>
          <cell r="I518">
            <v>108864</v>
          </cell>
          <cell r="J518">
            <v>94.5</v>
          </cell>
        </row>
        <row r="519">
          <cell r="A519" t="str">
            <v>B908</v>
          </cell>
          <cell r="B519" t="str">
            <v>BAR PRO CHC ALD RSN</v>
          </cell>
          <cell r="C519">
            <v>3.5</v>
          </cell>
          <cell r="D519" t="e">
            <v>#N/A</v>
          </cell>
          <cell r="E519" t="e">
            <v>#N/A</v>
          </cell>
          <cell r="F519" t="str">
            <v>240/1.8 OZ</v>
          </cell>
          <cell r="G519">
            <v>27</v>
          </cell>
          <cell r="H519">
            <v>31104</v>
          </cell>
          <cell r="I519">
            <v>108864</v>
          </cell>
          <cell r="J519">
            <v>94.5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Price File"/>
      <sheetName val="2016-2017 Check Files"/>
    </sheetNames>
    <sheetDataSet>
      <sheetData sheetId="0" refreshError="1">
        <row r="6">
          <cell r="A6">
            <v>100011</v>
          </cell>
          <cell r="B6" t="str">
            <v>CHEESE CHED RDU FAT WHT SHRED BAG-6/5 LB</v>
          </cell>
          <cell r="C6">
            <v>1.9862</v>
          </cell>
          <cell r="D6" t="str">
            <v>LB</v>
          </cell>
          <cell r="E6">
            <v>1280</v>
          </cell>
          <cell r="F6" t="str">
            <v>1000</v>
          </cell>
          <cell r="G6" t="str">
            <v>DOMESTIC STATISTICAL 1000</v>
          </cell>
          <cell r="H6" t="str">
            <v>401040</v>
          </cell>
          <cell r="I6" t="str">
            <v>CHEESE, NATURAL AMER</v>
          </cell>
          <cell r="J6" t="str">
            <v>220</v>
          </cell>
          <cell r="K6" t="str">
            <v>FSA-DAIRY</v>
          </cell>
          <cell r="L6" t="str">
            <v>100402002031540</v>
          </cell>
          <cell r="M6" t="str">
            <v>CHEESE/CHEDDAR WHITE/SHREDDED</v>
          </cell>
          <cell r="N6">
            <v>38400</v>
          </cell>
        </row>
        <row r="7">
          <cell r="A7">
            <v>100012</v>
          </cell>
          <cell r="B7" t="str">
            <v>CHEESE CHED RDU FAT YEL SHRED BAG-6/5 LB</v>
          </cell>
          <cell r="C7">
            <v>1.9862</v>
          </cell>
          <cell r="D7" t="str">
            <v>LB</v>
          </cell>
          <cell r="E7">
            <v>1280</v>
          </cell>
          <cell r="F7" t="str">
            <v>1000</v>
          </cell>
          <cell r="G7" t="str">
            <v>DOMESTIC STATISTICAL 1000</v>
          </cell>
          <cell r="H7" t="str">
            <v>401040</v>
          </cell>
          <cell r="I7" t="str">
            <v>CHEESE, NATURAL AMER</v>
          </cell>
          <cell r="J7" t="str">
            <v>220</v>
          </cell>
          <cell r="K7" t="str">
            <v>FSA-DAIRY</v>
          </cell>
          <cell r="L7" t="str">
            <v>100402003031540</v>
          </cell>
          <cell r="M7" t="str">
            <v>CHEESE/CHEDDAR YELLOW/SHREDDED</v>
          </cell>
          <cell r="N7">
            <v>38400</v>
          </cell>
        </row>
        <row r="8">
          <cell r="A8">
            <v>100017</v>
          </cell>
          <cell r="B8" t="str">
            <v>CHEESE PROCESS LVS-6/5 LB</v>
          </cell>
          <cell r="C8">
            <v>1.9862</v>
          </cell>
          <cell r="D8" t="str">
            <v>LB</v>
          </cell>
          <cell r="E8">
            <v>1320</v>
          </cell>
          <cell r="F8" t="str">
            <v>1000</v>
          </cell>
          <cell r="G8" t="str">
            <v>DOMESTIC STATISTICAL 1000</v>
          </cell>
          <cell r="H8" t="str">
            <v>401030</v>
          </cell>
          <cell r="I8" t="str">
            <v>CHEESE, PROCESSED</v>
          </cell>
          <cell r="J8" t="str">
            <v>220</v>
          </cell>
          <cell r="K8" t="str">
            <v>FSA-DAIRY</v>
          </cell>
          <cell r="L8" t="str">
            <v>100402007031440</v>
          </cell>
          <cell r="M8" t="str">
            <v>CHEESE/PROCESSED/LOAVES</v>
          </cell>
          <cell r="N8">
            <v>39600</v>
          </cell>
        </row>
        <row r="9">
          <cell r="A9">
            <v>100018</v>
          </cell>
          <cell r="B9" t="str">
            <v>CHEESE PROCESS YEL SLC LVS-6/5 LB</v>
          </cell>
          <cell r="C9">
            <v>1.9862</v>
          </cell>
          <cell r="D9" t="str">
            <v>LB</v>
          </cell>
          <cell r="E9">
            <v>1320</v>
          </cell>
          <cell r="F9" t="str">
            <v>1000</v>
          </cell>
          <cell r="G9" t="str">
            <v>DOMESTIC STATISTICAL 1000</v>
          </cell>
          <cell r="H9" t="str">
            <v>401030</v>
          </cell>
          <cell r="I9" t="str">
            <v>CHEESE, PROCESSED</v>
          </cell>
          <cell r="J9" t="str">
            <v>220</v>
          </cell>
          <cell r="K9" t="str">
            <v>FSA-DAIRY</v>
          </cell>
          <cell r="L9" t="str">
            <v>100402007031560</v>
          </cell>
          <cell r="M9" t="str">
            <v>CHEESE/PROCESSED/SLICED</v>
          </cell>
          <cell r="N9">
            <v>39600</v>
          </cell>
        </row>
        <row r="10">
          <cell r="A10">
            <v>100019</v>
          </cell>
          <cell r="B10" t="str">
            <v>CHEESE PROCESS WHT SLC LVS-6/5 LB</v>
          </cell>
          <cell r="C10">
            <v>1.9862</v>
          </cell>
          <cell r="D10" t="str">
            <v>LB</v>
          </cell>
          <cell r="E10">
            <v>1320</v>
          </cell>
          <cell r="F10" t="str">
            <v>1000</v>
          </cell>
          <cell r="G10" t="str">
            <v>DOMESTIC STATISTICAL 1000</v>
          </cell>
          <cell r="H10" t="str">
            <v>401030</v>
          </cell>
          <cell r="I10" t="str">
            <v>CHEESE, PROCESSED</v>
          </cell>
          <cell r="J10" t="str">
            <v>220</v>
          </cell>
          <cell r="K10" t="str">
            <v>FSA-DAIRY</v>
          </cell>
          <cell r="L10" t="str">
            <v>100402007031560</v>
          </cell>
          <cell r="M10" t="str">
            <v>CHEESE/PROCESSED/SLICED</v>
          </cell>
          <cell r="N10">
            <v>39600</v>
          </cell>
        </row>
        <row r="11">
          <cell r="A11">
            <v>100021</v>
          </cell>
          <cell r="B11" t="str">
            <v>CHEESE MOZ LM PART SKM SHRD FRZ BOX-30LB</v>
          </cell>
          <cell r="C11">
            <v>1.8987000000000001</v>
          </cell>
          <cell r="D11" t="str">
            <v>LB</v>
          </cell>
          <cell r="E11">
            <v>1344</v>
          </cell>
          <cell r="F11" t="str">
            <v>1000</v>
          </cell>
          <cell r="G11" t="str">
            <v>DOMESTIC STATISTICAL 1000</v>
          </cell>
          <cell r="H11" t="str">
            <v>401020</v>
          </cell>
          <cell r="I11" t="str">
            <v>CHEESE, MOZZARELLA</v>
          </cell>
          <cell r="J11" t="str">
            <v>220</v>
          </cell>
          <cell r="K11" t="str">
            <v>FSA-DAIRY</v>
          </cell>
          <cell r="L11" t="str">
            <v>100402004031540</v>
          </cell>
          <cell r="M11" t="str">
            <v>CHEESE/MOZZARELLA/SHREDDED</v>
          </cell>
          <cell r="N11">
            <v>40320</v>
          </cell>
        </row>
        <row r="12">
          <cell r="A12">
            <v>100022</v>
          </cell>
          <cell r="B12" t="str">
            <v>CHEESE MOZ LM PART SKIM FRZ LVS-8/6 LB</v>
          </cell>
          <cell r="C12">
            <v>1.8987000000000001</v>
          </cell>
          <cell r="D12" t="str">
            <v>LB</v>
          </cell>
          <cell r="E12">
            <v>840</v>
          </cell>
          <cell r="F12" t="str">
            <v>1000</v>
          </cell>
          <cell r="G12" t="str">
            <v>DOMESTIC STATISTICAL 1000</v>
          </cell>
          <cell r="H12" t="str">
            <v>401020</v>
          </cell>
          <cell r="I12" t="str">
            <v>CHEESE, MOZZARELLA</v>
          </cell>
          <cell r="J12" t="str">
            <v>220</v>
          </cell>
          <cell r="K12" t="str">
            <v>FSA-DAIRY</v>
          </cell>
          <cell r="L12" t="str">
            <v>100402004031440</v>
          </cell>
          <cell r="M12" t="str">
            <v>CHEESE/MOZZARELLA/LOAVES</v>
          </cell>
          <cell r="N12">
            <v>40320</v>
          </cell>
        </row>
        <row r="13">
          <cell r="A13">
            <v>100034</v>
          </cell>
          <cell r="B13" t="str">
            <v>CHEESE MOZ LITE SHRED FRZ BOX-30 LB</v>
          </cell>
          <cell r="C13">
            <v>1.8987000000000001</v>
          </cell>
          <cell r="D13" t="str">
            <v>LB</v>
          </cell>
          <cell r="E13">
            <v>1344</v>
          </cell>
          <cell r="F13" t="str">
            <v>1000</v>
          </cell>
          <cell r="G13" t="str">
            <v>DOMESTIC STATISTICAL 1000</v>
          </cell>
          <cell r="H13" t="str">
            <v>401020</v>
          </cell>
          <cell r="I13" t="str">
            <v>CHEESE, MOZZARELLA</v>
          </cell>
          <cell r="J13" t="str">
            <v>220</v>
          </cell>
          <cell r="K13" t="str">
            <v>FSA-DAIRY</v>
          </cell>
          <cell r="L13" t="str">
            <v>100402004031540</v>
          </cell>
          <cell r="M13" t="str">
            <v>CHEESE/MOZZARELLA/SHREDDED</v>
          </cell>
          <cell r="N13">
            <v>40320</v>
          </cell>
        </row>
        <row r="14">
          <cell r="A14">
            <v>100036</v>
          </cell>
          <cell r="B14" t="str">
            <v>CHEESE BLEND AMER SKM YEL SLC LVS-6/5 LB</v>
          </cell>
          <cell r="C14">
            <v>1.9862</v>
          </cell>
          <cell r="D14" t="str">
            <v>LB</v>
          </cell>
          <cell r="E14">
            <v>1320</v>
          </cell>
          <cell r="F14" t="str">
            <v>1000</v>
          </cell>
          <cell r="G14" t="str">
            <v>DOMESTIC STATISTICAL 1000</v>
          </cell>
          <cell r="H14" t="str">
            <v>401030</v>
          </cell>
          <cell r="I14" t="str">
            <v>CHEESE, PROCESSED</v>
          </cell>
          <cell r="J14" t="str">
            <v>220</v>
          </cell>
          <cell r="K14" t="str">
            <v>FSA-DAIRY</v>
          </cell>
          <cell r="L14" t="str">
            <v>100402007031560</v>
          </cell>
          <cell r="M14" t="str">
            <v>CHEESE/PROCESSED/SLICED</v>
          </cell>
          <cell r="N14">
            <v>39600</v>
          </cell>
        </row>
        <row r="15">
          <cell r="A15">
            <v>100037</v>
          </cell>
          <cell r="B15" t="str">
            <v>CHEESE BLEND AMER SKM WHT SLC LVS-6/5 LB</v>
          </cell>
          <cell r="C15">
            <v>1.9862</v>
          </cell>
          <cell r="D15" t="str">
            <v>LB</v>
          </cell>
          <cell r="E15">
            <v>1320</v>
          </cell>
          <cell r="F15" t="str">
            <v>1000</v>
          </cell>
          <cell r="G15" t="str">
            <v>DOMESTIC STATISTICAL 1000</v>
          </cell>
          <cell r="H15" t="str">
            <v>401030</v>
          </cell>
          <cell r="I15" t="str">
            <v>CHEESE, PROCESSED</v>
          </cell>
          <cell r="J15" t="str">
            <v>220</v>
          </cell>
          <cell r="K15" t="str">
            <v>FSA-DAIRY</v>
          </cell>
          <cell r="L15" t="str">
            <v>100402007031560</v>
          </cell>
          <cell r="M15" t="str">
            <v>CHEESE/PROCESSED/SLICED</v>
          </cell>
          <cell r="N15">
            <v>39600</v>
          </cell>
        </row>
        <row r="16">
          <cell r="A16">
            <v>100038</v>
          </cell>
          <cell r="B16" t="str">
            <v>K CHEESE PROCESS WHT SLC LVS-6/5 LB</v>
          </cell>
          <cell r="C16">
            <v>1.9862</v>
          </cell>
          <cell r="D16" t="str">
            <v>LB</v>
          </cell>
          <cell r="E16">
            <v>1320</v>
          </cell>
          <cell r="F16" t="str">
            <v>1000</v>
          </cell>
          <cell r="G16" t="str">
            <v>DOMESTIC STATISTICAL 1000</v>
          </cell>
          <cell r="H16" t="str">
            <v>401031</v>
          </cell>
          <cell r="I16" t="str">
            <v>CHEESE PROC, KOSHER</v>
          </cell>
          <cell r="J16" t="str">
            <v>220</v>
          </cell>
          <cell r="K16" t="str">
            <v>FSA-DAIRY</v>
          </cell>
          <cell r="L16" t="str">
            <v>100402007031560</v>
          </cell>
          <cell r="M16" t="str">
            <v>CHEESE/PROCESSED/SLICED</v>
          </cell>
          <cell r="N16">
            <v>39600</v>
          </cell>
        </row>
        <row r="17">
          <cell r="A17">
            <v>100046</v>
          </cell>
          <cell r="B17" t="str">
            <v>EGGS WHOLE FRZ CTN-6/5 LB</v>
          </cell>
          <cell r="C17">
            <v>2.1840999999999999</v>
          </cell>
          <cell r="D17" t="str">
            <v>LB</v>
          </cell>
          <cell r="E17">
            <v>1334</v>
          </cell>
          <cell r="F17" t="str">
            <v>1000</v>
          </cell>
          <cell r="G17" t="str">
            <v>DOMESTIC STATISTICAL 1000</v>
          </cell>
          <cell r="H17" t="str">
            <v>304010</v>
          </cell>
          <cell r="I17" t="str">
            <v>EGG PRODUCTS</v>
          </cell>
          <cell r="J17" t="str">
            <v>120</v>
          </cell>
          <cell r="K17" t="str">
            <v>AMS-POULTRY</v>
          </cell>
          <cell r="L17" t="str">
            <v>102802002031400</v>
          </cell>
          <cell r="M17" t="str">
            <v>POULTRY/EGGS/EGGS/FROZEN</v>
          </cell>
          <cell r="N17">
            <v>40020</v>
          </cell>
        </row>
        <row r="18">
          <cell r="A18">
            <v>100047</v>
          </cell>
          <cell r="B18" t="str">
            <v>EGGS WHOLE LIQ BULK -TANK</v>
          </cell>
          <cell r="C18">
            <v>0.92069999999999996</v>
          </cell>
          <cell r="D18" t="str">
            <v>LB</v>
          </cell>
          <cell r="E18">
            <v>0</v>
          </cell>
          <cell r="F18" t="str">
            <v>1000</v>
          </cell>
          <cell r="G18" t="str">
            <v>DOMESTIC STATISTICAL 1000</v>
          </cell>
          <cell r="H18" t="str">
            <v>304010</v>
          </cell>
          <cell r="I18" t="str">
            <v>EGG PRODUCTS</v>
          </cell>
          <cell r="J18" t="str">
            <v>120</v>
          </cell>
          <cell r="K18" t="str">
            <v>AMS-POULTRY</v>
          </cell>
          <cell r="L18" t="str">
            <v>102802002031260</v>
          </cell>
          <cell r="M18" t="str">
            <v>POULTRY/EGGS/EGGS/CHILLED</v>
          </cell>
          <cell r="N18">
            <v>48000</v>
          </cell>
        </row>
        <row r="19">
          <cell r="A19">
            <v>100098</v>
          </cell>
          <cell r="B19" t="str">
            <v>CHICKEN CUT-UP FRZ CTN-40 LB</v>
          </cell>
          <cell r="C19">
            <v>1.0091000000000001</v>
          </cell>
          <cell r="D19" t="str">
            <v>LB</v>
          </cell>
          <cell r="E19">
            <v>1000</v>
          </cell>
          <cell r="F19" t="str">
            <v>1000</v>
          </cell>
          <cell r="G19" t="str">
            <v>DOMESTIC STATISTICAL 1000</v>
          </cell>
          <cell r="H19" t="str">
            <v>301020</v>
          </cell>
          <cell r="I19" t="str">
            <v>CHICKEN, FROZEN</v>
          </cell>
          <cell r="J19" t="str">
            <v>120</v>
          </cell>
          <cell r="K19" t="str">
            <v>AMS-POULTRY</v>
          </cell>
          <cell r="L19" t="str">
            <v>102802001031400</v>
          </cell>
          <cell r="M19" t="str">
            <v>POULTRY/EGGS/CHICKEN/FROZEN</v>
          </cell>
          <cell r="N19">
            <v>40000</v>
          </cell>
        </row>
        <row r="20">
          <cell r="A20">
            <v>100100</v>
          </cell>
          <cell r="B20" t="str">
            <v>CHICKEN SMALL CHILLED -BULK</v>
          </cell>
          <cell r="C20">
            <v>0.93120000000000003</v>
          </cell>
          <cell r="D20" t="str">
            <v>LB</v>
          </cell>
          <cell r="E20">
            <v>0</v>
          </cell>
          <cell r="F20" t="str">
            <v>1000</v>
          </cell>
          <cell r="G20" t="str">
            <v>DOMESTIC STATISTICAL 1000</v>
          </cell>
          <cell r="H20" t="str">
            <v>301040</v>
          </cell>
          <cell r="I20" t="str">
            <v>CHICKEN, BULK</v>
          </cell>
          <cell r="J20" t="str">
            <v>120</v>
          </cell>
          <cell r="K20" t="str">
            <v>AMS-POULTRY</v>
          </cell>
          <cell r="L20" t="str">
            <v>102802001031260</v>
          </cell>
          <cell r="M20" t="str">
            <v>POULTRY/EGGS/CHICKEN/CHILLED</v>
          </cell>
          <cell r="N20">
            <v>36000</v>
          </cell>
        </row>
        <row r="21">
          <cell r="A21" t="str">
            <v>100100D</v>
          </cell>
          <cell r="B21" t="str">
            <v>CHICKEN SMALL CHILLED -DARK MEAT</v>
          </cell>
          <cell r="C21">
            <v>0.93120000000000003</v>
          </cell>
          <cell r="D21" t="str">
            <v>LB</v>
          </cell>
          <cell r="E21">
            <v>0</v>
          </cell>
          <cell r="N21">
            <v>0</v>
          </cell>
        </row>
        <row r="22">
          <cell r="A22" t="str">
            <v>100100W</v>
          </cell>
          <cell r="B22" t="str">
            <v>CHICKEN SMALL CHILLED -WHITE MEAT</v>
          </cell>
          <cell r="C22">
            <v>0.93120000000000003</v>
          </cell>
          <cell r="D22" t="str">
            <v>LB</v>
          </cell>
          <cell r="E22">
            <v>0</v>
          </cell>
          <cell r="N22">
            <v>0</v>
          </cell>
        </row>
        <row r="23">
          <cell r="A23">
            <v>100101</v>
          </cell>
          <cell r="B23" t="str">
            <v>CHICKEN DICED CTN-40 LB</v>
          </cell>
          <cell r="C23">
            <v>2.3245</v>
          </cell>
          <cell r="D23" t="str">
            <v>LB</v>
          </cell>
          <cell r="E23">
            <v>1000</v>
          </cell>
          <cell r="F23" t="str">
            <v>1000</v>
          </cell>
          <cell r="G23" t="str">
            <v>DOMESTIC STATISTICAL 1000</v>
          </cell>
          <cell r="H23" t="str">
            <v>301030</v>
          </cell>
          <cell r="I23" t="str">
            <v>CHICKEN, COOKED</v>
          </cell>
          <cell r="J23" t="str">
            <v>120</v>
          </cell>
          <cell r="K23" t="str">
            <v>AMS-POULTRY</v>
          </cell>
          <cell r="L23" t="str">
            <v>102802001031400</v>
          </cell>
          <cell r="M23" t="str">
            <v>POULTRY/EGGS/CHICKEN/FROZEN</v>
          </cell>
          <cell r="N23">
            <v>40000</v>
          </cell>
        </row>
        <row r="24">
          <cell r="A24">
            <v>100103</v>
          </cell>
          <cell r="B24" t="str">
            <v>CHICKEN LARGE CHILLED -BULK</v>
          </cell>
          <cell r="C24">
            <v>0.97940000000000005</v>
          </cell>
          <cell r="D24" t="str">
            <v>LB</v>
          </cell>
          <cell r="E24">
            <v>0</v>
          </cell>
          <cell r="F24" t="str">
            <v>1000</v>
          </cell>
          <cell r="G24" t="str">
            <v>DOMESTIC STATISTICAL 1000</v>
          </cell>
          <cell r="H24" t="str">
            <v>301040</v>
          </cell>
          <cell r="I24" t="str">
            <v>CHICKEN, BULK</v>
          </cell>
          <cell r="J24" t="str">
            <v>120</v>
          </cell>
          <cell r="K24" t="str">
            <v>AMS-POULTRY</v>
          </cell>
          <cell r="L24" t="str">
            <v>102802001031260</v>
          </cell>
          <cell r="M24" t="str">
            <v>POULTRY/EGGS/CHICKEN/CHILLED</v>
          </cell>
          <cell r="N24">
            <v>36000</v>
          </cell>
        </row>
        <row r="25">
          <cell r="A25" t="str">
            <v>100103D</v>
          </cell>
          <cell r="B25" t="str">
            <v>CHICKEN LARGE CHILLED -DARK MEAT</v>
          </cell>
          <cell r="C25">
            <v>0.97940000000000005</v>
          </cell>
          <cell r="D25" t="str">
            <v>LB</v>
          </cell>
          <cell r="E25">
            <v>0</v>
          </cell>
          <cell r="N25">
            <v>0</v>
          </cell>
        </row>
        <row r="26">
          <cell r="A26" t="str">
            <v>100103W</v>
          </cell>
          <cell r="B26" t="str">
            <v>CHICKEN LARGE CHILLED -WHITE MEAT</v>
          </cell>
          <cell r="C26">
            <v>0.97940000000000005</v>
          </cell>
          <cell r="D26" t="str">
            <v>LB</v>
          </cell>
          <cell r="E26">
            <v>0</v>
          </cell>
          <cell r="N26">
            <v>0</v>
          </cell>
        </row>
        <row r="27">
          <cell r="A27">
            <v>100113</v>
          </cell>
          <cell r="B27" t="str">
            <v>CHICKEN LEGS CHILLED -BULK</v>
          </cell>
          <cell r="C27">
            <v>0.39340000000000003</v>
          </cell>
          <cell r="D27" t="str">
            <v>LB</v>
          </cell>
          <cell r="E27">
            <v>0</v>
          </cell>
          <cell r="F27" t="str">
            <v>1000</v>
          </cell>
          <cell r="G27" t="str">
            <v>DOMESTIC STATISTICAL 1000</v>
          </cell>
          <cell r="H27" t="str">
            <v>301040</v>
          </cell>
          <cell r="I27" t="str">
            <v>CHICKEN, BULK</v>
          </cell>
          <cell r="J27" t="str">
            <v>120</v>
          </cell>
          <cell r="K27" t="str">
            <v>AMS-POULTRY</v>
          </cell>
          <cell r="L27" t="str">
            <v>102802001031260</v>
          </cell>
          <cell r="M27" t="str">
            <v>POULTRY/EGGS/CHICKEN/CHILLED</v>
          </cell>
          <cell r="N27">
            <v>36000</v>
          </cell>
        </row>
        <row r="28">
          <cell r="A28">
            <v>100117</v>
          </cell>
          <cell r="B28" t="str">
            <v>CHICKEN FAJITA STRIPS CTN-30 LB</v>
          </cell>
          <cell r="C28">
            <v>1.8069</v>
          </cell>
          <cell r="D28" t="str">
            <v>LB</v>
          </cell>
          <cell r="E28">
            <v>1300</v>
          </cell>
          <cell r="F28" t="str">
            <v>1000</v>
          </cell>
          <cell r="G28" t="str">
            <v>DOMESTIC STATISTICAL 1000</v>
          </cell>
          <cell r="H28" t="str">
            <v>301030</v>
          </cell>
          <cell r="I28" t="str">
            <v>CHICKEN, COOKED</v>
          </cell>
          <cell r="J28" t="str">
            <v>120</v>
          </cell>
          <cell r="K28" t="str">
            <v>AMS-POULTRY</v>
          </cell>
          <cell r="L28" t="str">
            <v>102802001031400</v>
          </cell>
          <cell r="M28" t="str">
            <v>POULTRY/EGGS/CHICKEN/FROZEN</v>
          </cell>
          <cell r="N28">
            <v>39000</v>
          </cell>
        </row>
        <row r="29">
          <cell r="A29">
            <v>100119</v>
          </cell>
          <cell r="B29" t="str">
            <v>TURKEY TACO FILLING CTN-30 LB</v>
          </cell>
          <cell r="C29">
            <v>1.7383</v>
          </cell>
          <cell r="D29" t="str">
            <v>LB</v>
          </cell>
          <cell r="E29">
            <v>1300</v>
          </cell>
          <cell r="F29" t="str">
            <v>1000</v>
          </cell>
          <cell r="G29" t="str">
            <v>DOMESTIC STATISTICAL 1000</v>
          </cell>
          <cell r="H29" t="str">
            <v>302030</v>
          </cell>
          <cell r="I29" t="str">
            <v>TURKEY, COOKED</v>
          </cell>
          <cell r="J29" t="str">
            <v>120</v>
          </cell>
          <cell r="K29" t="str">
            <v>AMS-POULTRY</v>
          </cell>
          <cell r="L29" t="str">
            <v>102802004031400</v>
          </cell>
          <cell r="M29" t="str">
            <v>POULTRY/EGGS/TURKEY/FROZEN</v>
          </cell>
          <cell r="N29">
            <v>39000</v>
          </cell>
        </row>
        <row r="30">
          <cell r="A30">
            <v>100121</v>
          </cell>
          <cell r="B30" t="str">
            <v>TURKEY BREAST DELI FRZ CTN-40 LB</v>
          </cell>
          <cell r="C30">
            <v>2.7583000000000002</v>
          </cell>
          <cell r="D30" t="str">
            <v>LB</v>
          </cell>
          <cell r="E30">
            <v>1000</v>
          </cell>
          <cell r="F30" t="str">
            <v>1000</v>
          </cell>
          <cell r="G30" t="str">
            <v>DOMESTIC STATISTICAL 1000</v>
          </cell>
          <cell r="H30" t="str">
            <v>302030</v>
          </cell>
          <cell r="I30" t="str">
            <v>TURKEY, COOKED</v>
          </cell>
          <cell r="J30" t="str">
            <v>120</v>
          </cell>
          <cell r="K30" t="str">
            <v>AMS-POULTRY</v>
          </cell>
          <cell r="L30" t="str">
            <v>102802004031400</v>
          </cell>
          <cell r="M30" t="str">
            <v>POULTRY/EGGS/TURKEY/FROZEN</v>
          </cell>
          <cell r="N30">
            <v>40000</v>
          </cell>
        </row>
        <row r="31">
          <cell r="A31">
            <v>100122</v>
          </cell>
          <cell r="B31" t="str">
            <v>TURKEY BREAST SMKD DELI FRZ CTN-40 LB</v>
          </cell>
          <cell r="C31">
            <v>2.7883</v>
          </cell>
          <cell r="D31" t="str">
            <v>LB</v>
          </cell>
          <cell r="E31">
            <v>1000</v>
          </cell>
          <cell r="F31" t="str">
            <v>1000</v>
          </cell>
          <cell r="G31" t="str">
            <v>DOMESTIC STATISTICAL 1000</v>
          </cell>
          <cell r="H31" t="str">
            <v>302030</v>
          </cell>
          <cell r="I31" t="str">
            <v>TURKEY, COOKED</v>
          </cell>
          <cell r="J31" t="str">
            <v>120</v>
          </cell>
          <cell r="K31" t="str">
            <v>AMS-POULTRY</v>
          </cell>
          <cell r="L31" t="str">
            <v>102802004031400</v>
          </cell>
          <cell r="M31" t="str">
            <v>POULTRY/EGGS/TURKEY/FROZEN</v>
          </cell>
          <cell r="N31">
            <v>40000</v>
          </cell>
        </row>
        <row r="32">
          <cell r="A32">
            <v>100123</v>
          </cell>
          <cell r="B32" t="str">
            <v>TURKEY CONSUMER PACK WHOLE CTN-30-60 LB</v>
          </cell>
          <cell r="C32">
            <v>1.2517</v>
          </cell>
          <cell r="D32" t="str">
            <v>LB</v>
          </cell>
          <cell r="E32">
            <v>760</v>
          </cell>
          <cell r="F32" t="str">
            <v>1000</v>
          </cell>
          <cell r="G32" t="str">
            <v>DOMESTIC STATISTICAL 1000</v>
          </cell>
          <cell r="H32" t="str">
            <v>302020</v>
          </cell>
          <cell r="I32" t="str">
            <v>TURKEY, FROZEN</v>
          </cell>
          <cell r="J32" t="str">
            <v>120</v>
          </cell>
          <cell r="K32" t="str">
            <v>AMS-POULTRY</v>
          </cell>
          <cell r="L32" t="str">
            <v>102802004031400</v>
          </cell>
          <cell r="M32" t="str">
            <v>POULTRY/EGGS/TURKEY/FROZEN</v>
          </cell>
          <cell r="N32">
            <v>38000</v>
          </cell>
        </row>
        <row r="33">
          <cell r="A33">
            <v>100124</v>
          </cell>
          <cell r="B33" t="str">
            <v>TURKEY CHILLED -BULK</v>
          </cell>
          <cell r="C33">
            <v>1.2967</v>
          </cell>
          <cell r="D33" t="str">
            <v>LB</v>
          </cell>
          <cell r="E33">
            <v>0</v>
          </cell>
          <cell r="F33" t="str">
            <v>1000</v>
          </cell>
          <cell r="G33" t="str">
            <v>DOMESTIC STATISTICAL 1000</v>
          </cell>
          <cell r="H33" t="str">
            <v>302040</v>
          </cell>
          <cell r="I33" t="str">
            <v>TURKEY, BULK</v>
          </cell>
          <cell r="J33" t="str">
            <v>120</v>
          </cell>
          <cell r="K33" t="str">
            <v>AMS-POULTRY</v>
          </cell>
          <cell r="L33" t="str">
            <v>102802004031260</v>
          </cell>
          <cell r="M33" t="str">
            <v>POULTRY/EGGS/TURKEY/CHILLED</v>
          </cell>
          <cell r="N33">
            <v>36000</v>
          </cell>
        </row>
        <row r="34">
          <cell r="A34">
            <v>100125</v>
          </cell>
          <cell r="B34" t="str">
            <v>TURKEY ROASTS FRZ CTN-32-48 LB</v>
          </cell>
          <cell r="C34">
            <v>2.7776000000000001</v>
          </cell>
          <cell r="D34" t="str">
            <v>LB</v>
          </cell>
          <cell r="E34">
            <v>1000</v>
          </cell>
          <cell r="F34" t="str">
            <v>1000</v>
          </cell>
          <cell r="G34" t="str">
            <v>DOMESTIC STATISTICAL 1000</v>
          </cell>
          <cell r="H34" t="str">
            <v>302020</v>
          </cell>
          <cell r="I34" t="str">
            <v>TURKEY, FROZEN</v>
          </cell>
          <cell r="J34" t="str">
            <v>120</v>
          </cell>
          <cell r="K34" t="str">
            <v>AMS-POULTRY</v>
          </cell>
          <cell r="L34" t="str">
            <v>102802004031400</v>
          </cell>
          <cell r="M34" t="str">
            <v>POULTRY/EGGS/TURKEY/FROZEN</v>
          </cell>
          <cell r="N34">
            <v>40000</v>
          </cell>
        </row>
        <row r="35">
          <cell r="A35">
            <v>100126</v>
          </cell>
          <cell r="B35" t="str">
            <v>TURKEY HAMS SMKD FRZ CTN-40 LB</v>
          </cell>
          <cell r="C35">
            <v>2.0655999999999999</v>
          </cell>
          <cell r="D35" t="str">
            <v>LB</v>
          </cell>
          <cell r="E35">
            <v>1000</v>
          </cell>
          <cell r="F35" t="str">
            <v>1000</v>
          </cell>
          <cell r="G35" t="str">
            <v>DOMESTIC STATISTICAL 1000</v>
          </cell>
          <cell r="H35" t="str">
            <v>302030</v>
          </cell>
          <cell r="I35" t="str">
            <v>TURKEY, COOKED</v>
          </cell>
          <cell r="J35" t="str">
            <v>120</v>
          </cell>
          <cell r="K35" t="str">
            <v>AMS-POULTRY</v>
          </cell>
          <cell r="L35" t="str">
            <v>102802004031400</v>
          </cell>
          <cell r="M35" t="str">
            <v>POULTRY/EGGS/TURKEY/FROZEN</v>
          </cell>
          <cell r="N35">
            <v>40000</v>
          </cell>
        </row>
        <row r="36">
          <cell r="A36">
            <v>100127</v>
          </cell>
          <cell r="B36" t="str">
            <v>BEEF CAN-24/24 OZ</v>
          </cell>
          <cell r="C36">
            <v>3.6021000000000001</v>
          </cell>
          <cell r="D36" t="str">
            <v>LB</v>
          </cell>
          <cell r="E36">
            <v>1000</v>
          </cell>
          <cell r="F36" t="str">
            <v>1000</v>
          </cell>
          <cell r="G36" t="str">
            <v>DOMESTIC STATISTICAL 1000</v>
          </cell>
          <cell r="H36" t="str">
            <v>101010</v>
          </cell>
          <cell r="I36" t="str">
            <v>BEEF, CANNED</v>
          </cell>
          <cell r="J36" t="str">
            <v>130</v>
          </cell>
          <cell r="K36" t="str">
            <v>AMS-LIVESTOCK</v>
          </cell>
          <cell r="L36" t="str">
            <v>101802001031220</v>
          </cell>
          <cell r="M36" t="str">
            <v>MEAT/BEEF/CANNED</v>
          </cell>
          <cell r="N36">
            <v>36000</v>
          </cell>
        </row>
        <row r="37">
          <cell r="A37">
            <v>100134</v>
          </cell>
          <cell r="B37" t="str">
            <v>BEEF CRUMBLES W/SPP PKG-4/10 LB</v>
          </cell>
          <cell r="C37">
            <v>2.9799000000000002</v>
          </cell>
          <cell r="D37" t="str">
            <v>LB</v>
          </cell>
          <cell r="E37">
            <v>1000</v>
          </cell>
          <cell r="F37" t="str">
            <v>1000</v>
          </cell>
          <cell r="G37" t="str">
            <v>DOMESTIC STATISTICAL 1000</v>
          </cell>
          <cell r="H37" t="str">
            <v>101040</v>
          </cell>
          <cell r="I37" t="str">
            <v>BEEF, COOKED</v>
          </cell>
          <cell r="J37" t="str">
            <v>130</v>
          </cell>
          <cell r="K37" t="str">
            <v>AMS-LIVESTOCK</v>
          </cell>
          <cell r="L37" t="str">
            <v>101802001031280</v>
          </cell>
          <cell r="M37" t="str">
            <v>MEAT/BEEF/COOKED</v>
          </cell>
          <cell r="N37">
            <v>40000</v>
          </cell>
        </row>
        <row r="38">
          <cell r="A38">
            <v>100139</v>
          </cell>
          <cell r="B38" t="str">
            <v>PORK CAN-24/24 OZ</v>
          </cell>
          <cell r="C38">
            <v>1.5873999999999999</v>
          </cell>
          <cell r="D38" t="str">
            <v>LB</v>
          </cell>
          <cell r="E38">
            <v>1000</v>
          </cell>
          <cell r="F38" t="str">
            <v>1000</v>
          </cell>
          <cell r="G38" t="str">
            <v>DOMESTIC STATISTICAL 1000</v>
          </cell>
          <cell r="H38" t="str">
            <v>102010</v>
          </cell>
          <cell r="I38" t="str">
            <v>PORK, CANNED</v>
          </cell>
          <cell r="J38" t="str">
            <v>130</v>
          </cell>
          <cell r="K38" t="str">
            <v>AMS-LIVESTOCK</v>
          </cell>
          <cell r="L38" t="str">
            <v>101802006031220</v>
          </cell>
          <cell r="M38" t="str">
            <v>MEAT/PORK/CANNED</v>
          </cell>
          <cell r="N38">
            <v>36000</v>
          </cell>
        </row>
        <row r="39">
          <cell r="A39">
            <v>100144</v>
          </cell>
          <cell r="B39" t="str">
            <v>PORK CRUMBLES W/ SPP PKG-4/10 LB</v>
          </cell>
          <cell r="C39">
            <v>1.742</v>
          </cell>
          <cell r="D39" t="str">
            <v>LB</v>
          </cell>
          <cell r="E39">
            <v>1000</v>
          </cell>
          <cell r="F39" t="str">
            <v>1000</v>
          </cell>
          <cell r="G39" t="str">
            <v>DOMESTIC STATISTICAL 1000</v>
          </cell>
          <cell r="H39" t="str">
            <v>102030</v>
          </cell>
          <cell r="I39" t="str">
            <v>PORK, COOKED</v>
          </cell>
          <cell r="J39" t="str">
            <v>130</v>
          </cell>
          <cell r="K39" t="str">
            <v>AMS-LIVESTOCK</v>
          </cell>
          <cell r="L39" t="str">
            <v>101802006031280</v>
          </cell>
          <cell r="M39" t="str">
            <v>MEAT/PORK/COOKED</v>
          </cell>
          <cell r="N39">
            <v>40000</v>
          </cell>
        </row>
        <row r="40">
          <cell r="A40">
            <v>100154</v>
          </cell>
          <cell r="B40" t="str">
            <v>BEEF COARSE GROUND FRZ CTN-60 LB</v>
          </cell>
          <cell r="C40">
            <v>2.9965000000000002</v>
          </cell>
          <cell r="D40" t="str">
            <v>LB</v>
          </cell>
          <cell r="E40">
            <v>0</v>
          </cell>
          <cell r="F40" t="str">
            <v>1000</v>
          </cell>
          <cell r="G40" t="str">
            <v>DOMESTIC STATISTICAL 1000</v>
          </cell>
          <cell r="H40" t="str">
            <v>101030</v>
          </cell>
          <cell r="I40" t="str">
            <v>BEEF, GROUND</v>
          </cell>
          <cell r="J40" t="str">
            <v>130</v>
          </cell>
          <cell r="K40" t="str">
            <v>AMS-LIVESTOCK</v>
          </cell>
          <cell r="L40" t="str">
            <v>101802001031400</v>
          </cell>
          <cell r="M40" t="str">
            <v>MEAT/BEEF/FROZEN</v>
          </cell>
          <cell r="N40">
            <v>42000</v>
          </cell>
        </row>
        <row r="41">
          <cell r="A41">
            <v>100155</v>
          </cell>
          <cell r="B41" t="str">
            <v>BEEF FRESH BNLS COMBO-20/2000 LB</v>
          </cell>
          <cell r="C41">
            <v>2.8946999999999998</v>
          </cell>
          <cell r="D41" t="str">
            <v>LB</v>
          </cell>
          <cell r="E41">
            <v>0</v>
          </cell>
          <cell r="F41" t="str">
            <v>1000</v>
          </cell>
          <cell r="G41" t="str">
            <v>DOMESTIC STATISTICAL 1000</v>
          </cell>
          <cell r="H41" t="str">
            <v>101070</v>
          </cell>
          <cell r="I41" t="str">
            <v>BEEF, FRESH</v>
          </cell>
          <cell r="J41" t="str">
            <v>130</v>
          </cell>
          <cell r="K41" t="str">
            <v>AMS-LIVESTOCK</v>
          </cell>
          <cell r="L41" t="str">
            <v>101802001031380</v>
          </cell>
          <cell r="M41" t="str">
            <v>MEAT/BEEF/FRESH</v>
          </cell>
          <cell r="N41">
            <v>40000</v>
          </cell>
        </row>
        <row r="42">
          <cell r="A42">
            <v>100156</v>
          </cell>
          <cell r="B42" t="str">
            <v>BEEF BNLS SPECIAL TRM FRZ CTN-60 LB</v>
          </cell>
          <cell r="C42">
            <v>4.2153999999999998</v>
          </cell>
          <cell r="D42" t="str">
            <v>LB</v>
          </cell>
          <cell r="E42">
            <v>0</v>
          </cell>
          <cell r="F42" t="str">
            <v>1000</v>
          </cell>
          <cell r="G42" t="str">
            <v>DOMESTIC STATISTICAL 1000</v>
          </cell>
          <cell r="H42" t="str">
            <v>101060</v>
          </cell>
          <cell r="I42" t="str">
            <v>BEEF, SPECIAL TRIM</v>
          </cell>
          <cell r="J42" t="str">
            <v>130</v>
          </cell>
          <cell r="K42" t="str">
            <v>AMS-LIVESTOCK</v>
          </cell>
          <cell r="L42" t="str">
            <v>101802001031400</v>
          </cell>
          <cell r="M42" t="str">
            <v>MEAT/BEEF/FROZEN</v>
          </cell>
          <cell r="N42">
            <v>42000</v>
          </cell>
        </row>
        <row r="43">
          <cell r="A43">
            <v>100158</v>
          </cell>
          <cell r="B43" t="str">
            <v>BEEF FINE GROUND FRZ CTN-40 LB</v>
          </cell>
          <cell r="C43">
            <v>3.1648000000000001</v>
          </cell>
          <cell r="D43" t="str">
            <v>LB</v>
          </cell>
          <cell r="E43">
            <v>1000</v>
          </cell>
          <cell r="F43" t="str">
            <v>1000</v>
          </cell>
          <cell r="G43" t="str">
            <v>DOMESTIC STATISTICAL 1000</v>
          </cell>
          <cell r="H43" t="str">
            <v>101030</v>
          </cell>
          <cell r="I43" t="str">
            <v>BEEF, GROUND</v>
          </cell>
          <cell r="J43" t="str">
            <v>130</v>
          </cell>
          <cell r="K43" t="str">
            <v>AMS-LIVESTOCK</v>
          </cell>
          <cell r="L43" t="str">
            <v>101802001031400</v>
          </cell>
          <cell r="M43" t="str">
            <v>MEAT/BEEF/FROZEN</v>
          </cell>
          <cell r="N43">
            <v>40000</v>
          </cell>
        </row>
        <row r="44">
          <cell r="A44">
            <v>100163</v>
          </cell>
          <cell r="B44" t="str">
            <v>BEEF PATTY LEAN FRZ CTN-40 LB</v>
          </cell>
          <cell r="C44">
            <v>3.7612000000000001</v>
          </cell>
          <cell r="D44" t="str">
            <v>LB</v>
          </cell>
          <cell r="E44">
            <v>950</v>
          </cell>
          <cell r="F44" t="str">
            <v>1000</v>
          </cell>
          <cell r="G44" t="str">
            <v>DOMESTIC STATISTICAL 1000</v>
          </cell>
          <cell r="H44" t="str">
            <v>101030</v>
          </cell>
          <cell r="I44" t="str">
            <v>BEEF, GROUND</v>
          </cell>
          <cell r="J44" t="str">
            <v>130</v>
          </cell>
          <cell r="K44" t="str">
            <v>AMS-LIVESTOCK</v>
          </cell>
          <cell r="L44" t="str">
            <v>101802001031400</v>
          </cell>
          <cell r="M44" t="str">
            <v>MEAT/BEEF/FROZEN</v>
          </cell>
          <cell r="N44">
            <v>38000</v>
          </cell>
        </row>
        <row r="45">
          <cell r="A45">
            <v>100173</v>
          </cell>
          <cell r="B45" t="str">
            <v>PORK ROAST LEG FRZ CTN-32-40 LB</v>
          </cell>
          <cell r="C45">
            <v>1.4468000000000001</v>
          </cell>
          <cell r="D45" t="str">
            <v>LB</v>
          </cell>
          <cell r="E45">
            <v>1000</v>
          </cell>
          <cell r="F45" t="str">
            <v>1000</v>
          </cell>
          <cell r="G45" t="str">
            <v>DOMESTIC STATISTICAL 1000</v>
          </cell>
          <cell r="H45" t="str">
            <v>102035</v>
          </cell>
          <cell r="I45" t="str">
            <v>PORK, FROZEN</v>
          </cell>
          <cell r="J45" t="str">
            <v>130</v>
          </cell>
          <cell r="K45" t="str">
            <v>AMS-LIVESTOCK</v>
          </cell>
          <cell r="L45" t="str">
            <v>101802006031400</v>
          </cell>
          <cell r="M45" t="str">
            <v>MEAT/PORK/FROZEN</v>
          </cell>
          <cell r="N45">
            <v>40000</v>
          </cell>
        </row>
        <row r="46">
          <cell r="A46">
            <v>100184</v>
          </cell>
          <cell r="B46" t="str">
            <v>PORK HAM WATERAD FRZ PKG 4/10 LB</v>
          </cell>
          <cell r="C46">
            <v>1.5748</v>
          </cell>
          <cell r="D46" t="str">
            <v>LB</v>
          </cell>
          <cell r="E46">
            <v>1000</v>
          </cell>
          <cell r="F46" t="str">
            <v>1000</v>
          </cell>
          <cell r="G46" t="str">
            <v>DOMESTIC STATISTICAL 1000</v>
          </cell>
          <cell r="H46" t="str">
            <v>102050</v>
          </cell>
          <cell r="I46" t="str">
            <v>HAM, FULLY COOKED</v>
          </cell>
          <cell r="J46" t="str">
            <v>130</v>
          </cell>
          <cell r="K46" t="str">
            <v>AMS-LIVESTOCK</v>
          </cell>
          <cell r="L46" t="str">
            <v>101802006031400</v>
          </cell>
          <cell r="M46" t="str">
            <v>MEAT/PORK/FROZEN</v>
          </cell>
          <cell r="N46">
            <v>40000</v>
          </cell>
        </row>
        <row r="47">
          <cell r="A47">
            <v>100187</v>
          </cell>
          <cell r="B47" t="str">
            <v>PORK HAM WATERAD SLC FRZ PKG-8/5 LB</v>
          </cell>
          <cell r="C47">
            <v>1.7861</v>
          </cell>
          <cell r="D47" t="str">
            <v>LB</v>
          </cell>
          <cell r="E47">
            <v>1000</v>
          </cell>
          <cell r="F47" t="str">
            <v>1000</v>
          </cell>
          <cell r="G47" t="str">
            <v>DOMESTIC STATISTICAL 1000</v>
          </cell>
          <cell r="H47" t="str">
            <v>102050</v>
          </cell>
          <cell r="I47" t="str">
            <v>HAM, FULLY COOKED</v>
          </cell>
          <cell r="J47" t="str">
            <v>130</v>
          </cell>
          <cell r="K47" t="str">
            <v>AMS-LIVESTOCK</v>
          </cell>
          <cell r="L47" t="str">
            <v>101802006031400</v>
          </cell>
          <cell r="M47" t="str">
            <v>MEAT/PORK/FROZEN</v>
          </cell>
          <cell r="N47">
            <v>40000</v>
          </cell>
        </row>
        <row r="48">
          <cell r="A48">
            <v>100188</v>
          </cell>
          <cell r="B48" t="str">
            <v>PORK HAM WTRADCBEDFRZ PKG-4/10 OR 8/5 LB</v>
          </cell>
          <cell r="C48">
            <v>1.9755</v>
          </cell>
          <cell r="D48" t="str">
            <v>LB</v>
          </cell>
          <cell r="E48">
            <v>1000</v>
          </cell>
          <cell r="F48" t="str">
            <v>1000</v>
          </cell>
          <cell r="G48" t="str">
            <v>DOMESTIC STATISTICAL 1000</v>
          </cell>
          <cell r="H48" t="str">
            <v>102050</v>
          </cell>
          <cell r="I48" t="str">
            <v>HAM, FULLY COOKED</v>
          </cell>
          <cell r="J48" t="str">
            <v>130</v>
          </cell>
          <cell r="K48" t="str">
            <v>AMS-LIVESTOCK</v>
          </cell>
          <cell r="L48" t="str">
            <v>101802006031400</v>
          </cell>
          <cell r="M48" t="str">
            <v>MEAT/PORK/FROZEN</v>
          </cell>
          <cell r="N48">
            <v>40000</v>
          </cell>
        </row>
        <row r="49">
          <cell r="A49">
            <v>100193</v>
          </cell>
          <cell r="B49" t="str">
            <v>PORK PICNIC BNLS FRZ CTN-60 LB</v>
          </cell>
          <cell r="C49">
            <v>1.1523000000000001</v>
          </cell>
          <cell r="D49" t="str">
            <v>LB</v>
          </cell>
          <cell r="E49">
            <v>0</v>
          </cell>
          <cell r="F49" t="str">
            <v>1000</v>
          </cell>
          <cell r="G49" t="str">
            <v>DOMESTIC STATISTICAL 1000</v>
          </cell>
          <cell r="H49" t="str">
            <v>102035</v>
          </cell>
          <cell r="I49" t="str">
            <v>PORK, FROZEN</v>
          </cell>
          <cell r="J49" t="str">
            <v>130</v>
          </cell>
          <cell r="K49" t="str">
            <v>AMS-LIVESTOCK</v>
          </cell>
          <cell r="L49" t="str">
            <v>101802006031400</v>
          </cell>
          <cell r="M49" t="str">
            <v>MEAT/PORK/FROZEN</v>
          </cell>
          <cell r="N49">
            <v>40020</v>
          </cell>
        </row>
        <row r="50">
          <cell r="A50">
            <v>100201</v>
          </cell>
          <cell r="B50" t="str">
            <v>CATFISH STRIPS BRD OVN RDY PKG-4/10 LB</v>
          </cell>
          <cell r="C50">
            <v>4.9134000000000002</v>
          </cell>
          <cell r="D50" t="str">
            <v>LB</v>
          </cell>
          <cell r="E50">
            <v>1000</v>
          </cell>
          <cell r="F50" t="str">
            <v>1000</v>
          </cell>
          <cell r="G50" t="str">
            <v>DOMESTIC STATISTICAL 1000</v>
          </cell>
          <cell r="H50" t="str">
            <v>205030</v>
          </cell>
          <cell r="I50" t="str">
            <v>FISH, FROZEN</v>
          </cell>
          <cell r="J50" t="str">
            <v>130</v>
          </cell>
          <cell r="K50" t="str">
            <v>AMS-LIVESTOCK</v>
          </cell>
          <cell r="L50" t="str">
            <v>100602001031400</v>
          </cell>
          <cell r="M50" t="str">
            <v>FISH/CATFISH/FROZEN</v>
          </cell>
          <cell r="N50">
            <v>40000</v>
          </cell>
        </row>
        <row r="51">
          <cell r="A51">
            <v>100204</v>
          </cell>
          <cell r="B51" t="str">
            <v>ORANGE JUICE CONC -TANKERS</v>
          </cell>
          <cell r="C51">
            <v>2.52</v>
          </cell>
          <cell r="D51" t="str">
            <v>LB</v>
          </cell>
          <cell r="E51">
            <v>0</v>
          </cell>
          <cell r="F51" t="str">
            <v>1000</v>
          </cell>
          <cell r="G51" t="str">
            <v>DOMESTIC STATISTICAL 1000</v>
          </cell>
          <cell r="H51" t="str">
            <v>702050</v>
          </cell>
          <cell r="I51" t="str">
            <v>FRUIT, JUICE</v>
          </cell>
          <cell r="J51" t="str">
            <v>110</v>
          </cell>
          <cell r="K51" t="str">
            <v>AMS-FRUIT &amp; VEG</v>
          </cell>
          <cell r="L51" t="str">
            <v>101202012031420</v>
          </cell>
          <cell r="M51" t="str">
            <v>FRUIT/ORANGE/JUICE</v>
          </cell>
          <cell r="N51">
            <v>31200</v>
          </cell>
        </row>
        <row r="52">
          <cell r="A52">
            <v>100206</v>
          </cell>
          <cell r="B52" t="str">
            <v>APPLE SLICES CAN-6/10</v>
          </cell>
          <cell r="C52">
            <v>0.76490000000000002</v>
          </cell>
          <cell r="D52" t="str">
            <v>LB</v>
          </cell>
          <cell r="E52">
            <v>912</v>
          </cell>
          <cell r="F52" t="str">
            <v>1000</v>
          </cell>
          <cell r="G52" t="str">
            <v>DOMESTIC STATISTICAL 1000</v>
          </cell>
          <cell r="H52" t="str">
            <v>702010</v>
          </cell>
          <cell r="I52" t="str">
            <v>FRUIT, CANNED</v>
          </cell>
          <cell r="J52" t="str">
            <v>110</v>
          </cell>
          <cell r="K52" t="str">
            <v>AMS-FRUIT &amp; VEG</v>
          </cell>
          <cell r="L52" t="str">
            <v>101202001031220</v>
          </cell>
          <cell r="M52" t="str">
            <v>FRUIT/APPLES/CANNED</v>
          </cell>
          <cell r="N52">
            <v>35568</v>
          </cell>
        </row>
        <row r="53">
          <cell r="A53">
            <v>100209</v>
          </cell>
          <cell r="B53" t="str">
            <v>APRICOTS HALVES EX LT CAN-6/10</v>
          </cell>
          <cell r="C53">
            <v>0.83389999999999997</v>
          </cell>
          <cell r="D53" t="str">
            <v>LB</v>
          </cell>
          <cell r="E53">
            <v>912</v>
          </cell>
          <cell r="F53" t="str">
            <v>1000</v>
          </cell>
          <cell r="G53" t="str">
            <v>DOMESTIC STATISTICAL 1000</v>
          </cell>
          <cell r="H53" t="str">
            <v>702010</v>
          </cell>
          <cell r="I53" t="str">
            <v>FRUIT, CANNED</v>
          </cell>
          <cell r="J53" t="str">
            <v>110</v>
          </cell>
          <cell r="K53" t="str">
            <v>AMS-FRUIT &amp; VEG</v>
          </cell>
          <cell r="L53" t="str">
            <v>101202002031220</v>
          </cell>
          <cell r="M53" t="str">
            <v>FRUIT/APRICOT/CANNED</v>
          </cell>
          <cell r="N53">
            <v>36936</v>
          </cell>
        </row>
        <row r="54">
          <cell r="A54">
            <v>100212</v>
          </cell>
          <cell r="B54" t="str">
            <v>MIXED FRUIT EX LT CAN-6/10</v>
          </cell>
          <cell r="C54">
            <v>0.95169999999999999</v>
          </cell>
          <cell r="D54" t="str">
            <v>LB</v>
          </cell>
          <cell r="E54">
            <v>912</v>
          </cell>
          <cell r="F54" t="str">
            <v>1000</v>
          </cell>
          <cell r="G54" t="str">
            <v>DOMESTIC STATISTICAL 1000</v>
          </cell>
          <cell r="H54" t="str">
            <v>702010</v>
          </cell>
          <cell r="I54" t="str">
            <v>FRUIT, CANNED</v>
          </cell>
          <cell r="J54" t="str">
            <v>110</v>
          </cell>
          <cell r="K54" t="str">
            <v>AMS-FRUIT &amp; VEG</v>
          </cell>
          <cell r="L54" t="str">
            <v>101202009031220</v>
          </cell>
          <cell r="M54" t="str">
            <v>FRUIT/FRUIT COCKTAIL/CANNED</v>
          </cell>
          <cell r="N54">
            <v>36252</v>
          </cell>
        </row>
        <row r="55">
          <cell r="A55">
            <v>100216</v>
          </cell>
          <cell r="B55" t="str">
            <v>APRICOTS DICED PEELED EX LT CAN-6/10</v>
          </cell>
          <cell r="C55">
            <v>0.94940000000000002</v>
          </cell>
          <cell r="D55" t="str">
            <v>LB</v>
          </cell>
          <cell r="E55">
            <v>912</v>
          </cell>
          <cell r="F55" t="str">
            <v>1000</v>
          </cell>
          <cell r="G55" t="str">
            <v>DOMESTIC STATISTICAL 1000</v>
          </cell>
          <cell r="H55" t="str">
            <v>702010</v>
          </cell>
          <cell r="I55" t="str">
            <v>FRUIT, CANNED</v>
          </cell>
          <cell r="J55" t="str">
            <v>110</v>
          </cell>
          <cell r="K55" t="str">
            <v>AMS-FRUIT &amp; VEG</v>
          </cell>
          <cell r="L55" t="str">
            <v>101202002031220</v>
          </cell>
          <cell r="M55" t="str">
            <v>FRUIT/APRICOT/CANNED</v>
          </cell>
          <cell r="N55">
            <v>36936</v>
          </cell>
        </row>
        <row r="56">
          <cell r="A56">
            <v>100219</v>
          </cell>
          <cell r="B56" t="str">
            <v>PEACHES CLING SLICES EX LT CAN-6/10</v>
          </cell>
          <cell r="C56">
            <v>0.9214</v>
          </cell>
          <cell r="D56" t="str">
            <v>LB</v>
          </cell>
          <cell r="E56">
            <v>912</v>
          </cell>
          <cell r="F56" t="str">
            <v>1000</v>
          </cell>
          <cell r="G56" t="str">
            <v>DOMESTIC STATISTICAL 1000</v>
          </cell>
          <cell r="H56" t="str">
            <v>702010</v>
          </cell>
          <cell r="I56" t="str">
            <v>FRUIT, CANNED</v>
          </cell>
          <cell r="J56" t="str">
            <v>110</v>
          </cell>
          <cell r="K56" t="str">
            <v>AMS-FRUIT &amp; VEG</v>
          </cell>
          <cell r="L56" t="str">
            <v>101202013031220</v>
          </cell>
          <cell r="M56" t="str">
            <v>FRUIT/PEACHES/CANNED</v>
          </cell>
          <cell r="N56">
            <v>36252</v>
          </cell>
        </row>
        <row r="57">
          <cell r="A57">
            <v>100220</v>
          </cell>
          <cell r="B57" t="str">
            <v>PEACHES CLING DICED EX LT  CAN-6/10</v>
          </cell>
          <cell r="C57">
            <v>0.91200000000000003</v>
          </cell>
          <cell r="D57" t="str">
            <v>LB</v>
          </cell>
          <cell r="E57">
            <v>912</v>
          </cell>
          <cell r="F57" t="str">
            <v>1000</v>
          </cell>
          <cell r="G57" t="str">
            <v>DOMESTIC STATISTICAL 1000</v>
          </cell>
          <cell r="H57" t="str">
            <v>702010</v>
          </cell>
          <cell r="I57" t="str">
            <v>FRUIT, CANNED</v>
          </cell>
          <cell r="J57" t="str">
            <v>110</v>
          </cell>
          <cell r="K57" t="str">
            <v>AMS-FRUIT &amp; VEG</v>
          </cell>
          <cell r="L57" t="str">
            <v>101202013031220</v>
          </cell>
          <cell r="M57" t="str">
            <v>FRUIT/PEACHES/CANNED</v>
          </cell>
          <cell r="N57">
            <v>36252</v>
          </cell>
        </row>
        <row r="58">
          <cell r="A58">
            <v>100224</v>
          </cell>
          <cell r="B58" t="str">
            <v>PEARS SLICES EX LT CAN-6/10</v>
          </cell>
          <cell r="C58">
            <v>0.84119999999999995</v>
          </cell>
          <cell r="D58" t="str">
            <v>LB</v>
          </cell>
          <cell r="E58">
            <v>912</v>
          </cell>
          <cell r="F58" t="str">
            <v>1000</v>
          </cell>
          <cell r="G58" t="str">
            <v>DOMESTIC STATISTICAL 1000</v>
          </cell>
          <cell r="H58" t="str">
            <v>702010</v>
          </cell>
          <cell r="I58" t="str">
            <v>FRUIT, CANNED</v>
          </cell>
          <cell r="J58" t="str">
            <v>110</v>
          </cell>
          <cell r="K58" t="str">
            <v>AMS-FRUIT &amp; VEG</v>
          </cell>
          <cell r="L58" t="str">
            <v>101202014031220</v>
          </cell>
          <cell r="M58" t="str">
            <v>FRUIT/PEAR/CANNED</v>
          </cell>
          <cell r="N58">
            <v>36024</v>
          </cell>
        </row>
        <row r="59">
          <cell r="A59">
            <v>100225</v>
          </cell>
          <cell r="B59" t="str">
            <v>PEARS DICED EX LT CAN-6/10</v>
          </cell>
          <cell r="C59">
            <v>0.81610000000000005</v>
          </cell>
          <cell r="D59" t="str">
            <v>LB</v>
          </cell>
          <cell r="E59">
            <v>912</v>
          </cell>
          <cell r="F59" t="str">
            <v>1000</v>
          </cell>
          <cell r="G59" t="str">
            <v>DOMESTIC STATISTICAL 1000</v>
          </cell>
          <cell r="H59" t="str">
            <v>702010</v>
          </cell>
          <cell r="I59" t="str">
            <v>FRUIT, CANNED</v>
          </cell>
          <cell r="J59" t="str">
            <v>110</v>
          </cell>
          <cell r="K59" t="str">
            <v>AMS-FRUIT &amp; VEG</v>
          </cell>
          <cell r="L59" t="str">
            <v>101202014031220</v>
          </cell>
          <cell r="M59" t="str">
            <v>FRUIT/PEAR/CANNED</v>
          </cell>
          <cell r="N59">
            <v>36024</v>
          </cell>
        </row>
        <row r="60">
          <cell r="A60">
            <v>100226</v>
          </cell>
          <cell r="B60" t="str">
            <v>PEARS HALVES EX LT CAN-6/10</v>
          </cell>
          <cell r="C60">
            <v>0.86809999999999998</v>
          </cell>
          <cell r="D60" t="str">
            <v>LB</v>
          </cell>
          <cell r="E60">
            <v>912</v>
          </cell>
          <cell r="F60" t="str">
            <v>1000</v>
          </cell>
          <cell r="G60" t="str">
            <v>DOMESTIC STATISTICAL 1000</v>
          </cell>
          <cell r="H60" t="str">
            <v>702010</v>
          </cell>
          <cell r="I60" t="str">
            <v>FRUIT, CANNED</v>
          </cell>
          <cell r="J60" t="str">
            <v>110</v>
          </cell>
          <cell r="K60" t="str">
            <v>AMS-FRUIT &amp; VEG</v>
          </cell>
          <cell r="L60" t="str">
            <v>101202014031220</v>
          </cell>
          <cell r="M60" t="str">
            <v>FRUIT/PEAR/CANNED</v>
          </cell>
          <cell r="N60">
            <v>36024</v>
          </cell>
        </row>
        <row r="61">
          <cell r="A61">
            <v>100228</v>
          </cell>
          <cell r="B61" t="str">
            <v>CHERRIES RED TART PITTED CAN-6/10</v>
          </cell>
          <cell r="C61">
            <v>0.71940000000000004</v>
          </cell>
          <cell r="D61" t="str">
            <v>LB</v>
          </cell>
          <cell r="E61">
            <v>912</v>
          </cell>
          <cell r="F61" t="str">
            <v>1000</v>
          </cell>
          <cell r="G61" t="str">
            <v>DOMESTIC STATISTICAL 1000</v>
          </cell>
          <cell r="H61" t="str">
            <v>702010</v>
          </cell>
          <cell r="I61" t="str">
            <v>FRUIT, CANNED</v>
          </cell>
          <cell r="J61" t="str">
            <v>110</v>
          </cell>
          <cell r="K61" t="str">
            <v>AMS-FRUIT &amp; VEG</v>
          </cell>
          <cell r="L61" t="str">
            <v>101202005031220</v>
          </cell>
          <cell r="M61" t="str">
            <v>FRUIT/CHERRY/CANNED</v>
          </cell>
          <cell r="N61">
            <v>35226</v>
          </cell>
        </row>
        <row r="62">
          <cell r="A62">
            <v>100235</v>
          </cell>
          <cell r="B62" t="str">
            <v>CHERRIES RED TART PITTED FRZ CTN-30 LB</v>
          </cell>
          <cell r="C62">
            <v>0.87809999999999999</v>
          </cell>
          <cell r="D62" t="str">
            <v>LB</v>
          </cell>
          <cell r="E62">
            <v>1280</v>
          </cell>
          <cell r="F62" t="str">
            <v>1000</v>
          </cell>
          <cell r="G62" t="str">
            <v>DOMESTIC STATISTICAL 1000</v>
          </cell>
          <cell r="H62" t="str">
            <v>702040</v>
          </cell>
          <cell r="I62" t="str">
            <v>FRUIT, FROZEN</v>
          </cell>
          <cell r="J62" t="str">
            <v>110</v>
          </cell>
          <cell r="K62" t="str">
            <v>AMS-FRUIT &amp; VEG</v>
          </cell>
          <cell r="L62" t="str">
            <v>101202005031400</v>
          </cell>
          <cell r="M62" t="str">
            <v>FRUIT/CHERRY/FROZEN</v>
          </cell>
          <cell r="N62">
            <v>38400</v>
          </cell>
        </row>
        <row r="63">
          <cell r="A63">
            <v>100237</v>
          </cell>
          <cell r="B63" t="str">
            <v>CHERRIES FRZ IQF CTN-40 LB</v>
          </cell>
          <cell r="C63">
            <v>0.88390000000000002</v>
          </cell>
          <cell r="D63" t="str">
            <v>LB</v>
          </cell>
          <cell r="E63">
            <v>960</v>
          </cell>
          <cell r="F63" t="str">
            <v>1000</v>
          </cell>
          <cell r="G63" t="str">
            <v>DOMESTIC STATISTICAL 1000</v>
          </cell>
          <cell r="H63" t="str">
            <v>702040</v>
          </cell>
          <cell r="I63" t="str">
            <v>FRUIT, FROZEN</v>
          </cell>
          <cell r="J63" t="str">
            <v>110</v>
          </cell>
          <cell r="K63" t="str">
            <v>AMS-FRUIT &amp; VEG</v>
          </cell>
          <cell r="L63" t="str">
            <v>101202005031400</v>
          </cell>
          <cell r="M63" t="str">
            <v>FRUIT/CHERRY/FROZEN</v>
          </cell>
          <cell r="N63">
            <v>38400</v>
          </cell>
        </row>
        <row r="64">
          <cell r="A64">
            <v>100239</v>
          </cell>
          <cell r="B64" t="str">
            <v>PEACHES FREESTONE SLICES FRZ CTN-20 LB</v>
          </cell>
          <cell r="C64">
            <v>1.0203</v>
          </cell>
          <cell r="D64" t="str">
            <v>LB</v>
          </cell>
          <cell r="E64">
            <v>1900</v>
          </cell>
          <cell r="F64" t="str">
            <v>1000</v>
          </cell>
          <cell r="G64" t="str">
            <v>DOMESTIC STATISTICAL 1000</v>
          </cell>
          <cell r="H64" t="str">
            <v>702040</v>
          </cell>
          <cell r="I64" t="str">
            <v>FRUIT, FROZEN</v>
          </cell>
          <cell r="J64" t="str">
            <v>110</v>
          </cell>
          <cell r="K64" t="str">
            <v>AMS-FRUIT &amp; VEG</v>
          </cell>
          <cell r="L64" t="str">
            <v>101202013031400</v>
          </cell>
          <cell r="M64" t="str">
            <v>FRUIT/PEACHES/FROZEN</v>
          </cell>
          <cell r="N64">
            <v>38000</v>
          </cell>
        </row>
        <row r="65">
          <cell r="A65">
            <v>100241</v>
          </cell>
          <cell r="B65" t="str">
            <v>PEACH FREESTONE DICED FRZ CUP-96/4.4 OZ</v>
          </cell>
          <cell r="C65">
            <v>1.3991</v>
          </cell>
          <cell r="D65" t="str">
            <v>LB</v>
          </cell>
          <cell r="E65">
            <v>1400</v>
          </cell>
          <cell r="F65" t="str">
            <v>1000</v>
          </cell>
          <cell r="G65" t="str">
            <v>DOMESTIC STATISTICAL 1000</v>
          </cell>
          <cell r="H65" t="str">
            <v>702040</v>
          </cell>
          <cell r="I65" t="str">
            <v>FRUIT, FROZEN</v>
          </cell>
          <cell r="J65" t="str">
            <v>110</v>
          </cell>
          <cell r="K65" t="str">
            <v>AMS-FRUIT &amp; VEG</v>
          </cell>
          <cell r="L65" t="str">
            <v>101202013031400</v>
          </cell>
          <cell r="M65" t="str">
            <v>FRUIT/PEACHES/FROZEN</v>
          </cell>
          <cell r="N65">
            <v>36960</v>
          </cell>
        </row>
        <row r="66">
          <cell r="A66">
            <v>100243</v>
          </cell>
          <cell r="B66" t="str">
            <v>BLUEBERRY WILD FRZ CTN-30 LB</v>
          </cell>
          <cell r="C66">
            <v>1.282</v>
          </cell>
          <cell r="D66" t="str">
            <v>LB</v>
          </cell>
          <cell r="E66">
            <v>1320</v>
          </cell>
          <cell r="F66" t="str">
            <v>1000</v>
          </cell>
          <cell r="G66" t="str">
            <v>DOMESTIC STATISTICAL 1000</v>
          </cell>
          <cell r="H66" t="str">
            <v>702040</v>
          </cell>
          <cell r="I66" t="str">
            <v>FRUIT, FROZEN</v>
          </cell>
          <cell r="J66" t="str">
            <v>110</v>
          </cell>
          <cell r="K66" t="str">
            <v>AMS-FRUIT &amp; VEG</v>
          </cell>
          <cell r="L66" t="str">
            <v>101202004031400</v>
          </cell>
          <cell r="M66" t="str">
            <v>FRUIT/BLUEBERRY/FROZEN</v>
          </cell>
          <cell r="N66">
            <v>39600</v>
          </cell>
        </row>
        <row r="67">
          <cell r="A67">
            <v>100244</v>
          </cell>
          <cell r="B67" t="str">
            <v>BLUEBERRY CULTIVATED FRZ CTN-30 LB</v>
          </cell>
          <cell r="C67">
            <v>0.9244</v>
          </cell>
          <cell r="D67" t="str">
            <v>LB</v>
          </cell>
          <cell r="E67">
            <v>1320</v>
          </cell>
          <cell r="F67" t="str">
            <v>1000</v>
          </cell>
          <cell r="G67" t="str">
            <v>DOMESTIC STATISTICAL 1000</v>
          </cell>
          <cell r="H67" t="str">
            <v>702040</v>
          </cell>
          <cell r="I67" t="str">
            <v>FRUIT, FROZEN</v>
          </cell>
          <cell r="J67" t="str">
            <v>110</v>
          </cell>
          <cell r="K67" t="str">
            <v>AMS-FRUIT &amp; VEG</v>
          </cell>
          <cell r="L67" t="str">
            <v>101202004031400</v>
          </cell>
          <cell r="M67" t="str">
            <v>FRUIT/BLUEBERRY/FROZEN</v>
          </cell>
          <cell r="N67">
            <v>39600</v>
          </cell>
        </row>
        <row r="68">
          <cell r="A68">
            <v>100253</v>
          </cell>
          <cell r="B68" t="str">
            <v>STRAWBERRY FRZ CTN-30 LB</v>
          </cell>
          <cell r="C68">
            <v>1.1989000000000001</v>
          </cell>
          <cell r="D68" t="str">
            <v>LB</v>
          </cell>
          <cell r="E68">
            <v>1320</v>
          </cell>
          <cell r="F68" t="str">
            <v>1000</v>
          </cell>
          <cell r="G68" t="str">
            <v>DOMESTIC STATISTICAL 1000</v>
          </cell>
          <cell r="H68" t="str">
            <v>702040</v>
          </cell>
          <cell r="I68" t="str">
            <v>FRUIT, FROZEN</v>
          </cell>
          <cell r="J68" t="str">
            <v>110</v>
          </cell>
          <cell r="K68" t="str">
            <v>AMS-FRUIT &amp; VEG</v>
          </cell>
          <cell r="L68" t="str">
            <v>101202019031400</v>
          </cell>
          <cell r="M68" t="str">
            <v>FRUIT/STRAWBERRY/FROZEN</v>
          </cell>
          <cell r="N68">
            <v>39600</v>
          </cell>
        </row>
        <row r="69">
          <cell r="A69">
            <v>100254</v>
          </cell>
          <cell r="B69" t="str">
            <v>STRAWBERRY SLICES FRZ CTN-30 LB</v>
          </cell>
          <cell r="C69">
            <v>1.1187</v>
          </cell>
          <cell r="D69" t="str">
            <v>LB</v>
          </cell>
          <cell r="E69">
            <v>1320</v>
          </cell>
          <cell r="F69" t="str">
            <v>1000</v>
          </cell>
          <cell r="G69" t="str">
            <v>DOMESTIC STATISTICAL 1000</v>
          </cell>
          <cell r="H69" t="str">
            <v>702040</v>
          </cell>
          <cell r="I69" t="str">
            <v>FRUIT, FROZEN</v>
          </cell>
          <cell r="J69" t="str">
            <v>110</v>
          </cell>
          <cell r="K69" t="str">
            <v>AMS-FRUIT &amp; VEG</v>
          </cell>
          <cell r="L69" t="str">
            <v>101202019031400</v>
          </cell>
          <cell r="M69" t="str">
            <v>FRUIT/STRAWBERRY/FROZEN</v>
          </cell>
          <cell r="N69">
            <v>39600</v>
          </cell>
        </row>
        <row r="70">
          <cell r="A70">
            <v>100256</v>
          </cell>
          <cell r="B70" t="str">
            <v>STRAWBERRY FRZ CUP-96/4.5 OZ</v>
          </cell>
          <cell r="C70">
            <v>1.6641999999999999</v>
          </cell>
          <cell r="D70" t="str">
            <v>LB</v>
          </cell>
          <cell r="E70">
            <v>1400</v>
          </cell>
          <cell r="F70" t="str">
            <v>1000</v>
          </cell>
          <cell r="G70" t="str">
            <v>DOMESTIC STATISTICAL 1000</v>
          </cell>
          <cell r="H70" t="str">
            <v>702040</v>
          </cell>
          <cell r="I70" t="str">
            <v>FRUIT, FROZEN</v>
          </cell>
          <cell r="J70" t="str">
            <v>110</v>
          </cell>
          <cell r="K70" t="str">
            <v>AMS-FRUIT &amp; VEG</v>
          </cell>
          <cell r="L70" t="str">
            <v>101202019031400</v>
          </cell>
          <cell r="M70" t="str">
            <v>FRUIT/STRAWBERRY/FROZEN</v>
          </cell>
          <cell r="N70">
            <v>37800</v>
          </cell>
        </row>
        <row r="71">
          <cell r="A71">
            <v>100258</v>
          </cell>
          <cell r="B71" t="str">
            <v>APPLE SLICES FRZ CTN-30 LB</v>
          </cell>
          <cell r="C71">
            <v>0.437</v>
          </cell>
          <cell r="D71" t="str">
            <v>LB</v>
          </cell>
          <cell r="E71">
            <v>1320</v>
          </cell>
          <cell r="F71" t="str">
            <v>1000</v>
          </cell>
          <cell r="G71" t="str">
            <v>DOMESTIC STATISTICAL 1000</v>
          </cell>
          <cell r="H71" t="str">
            <v>702040</v>
          </cell>
          <cell r="I71" t="str">
            <v>FRUIT, FROZEN</v>
          </cell>
          <cell r="J71" t="str">
            <v>110</v>
          </cell>
          <cell r="K71" t="str">
            <v>AMS-FRUIT &amp; VEG</v>
          </cell>
          <cell r="L71" t="str">
            <v>101202001031400</v>
          </cell>
          <cell r="M71" t="str">
            <v>FRUIT/APPLES/FROZEN</v>
          </cell>
          <cell r="N71">
            <v>39600</v>
          </cell>
        </row>
        <row r="72">
          <cell r="A72">
            <v>100259</v>
          </cell>
          <cell r="B72" t="str">
            <v>APRICOT SLICES FRZ BOX-20 LB</v>
          </cell>
          <cell r="C72">
            <v>1.1177999999999999</v>
          </cell>
          <cell r="D72" t="str">
            <v>LB</v>
          </cell>
          <cell r="E72">
            <v>1900</v>
          </cell>
          <cell r="F72" t="str">
            <v>1000</v>
          </cell>
          <cell r="G72" t="str">
            <v>DOMESTIC STATISTICAL 1000</v>
          </cell>
          <cell r="H72" t="str">
            <v>702040</v>
          </cell>
          <cell r="I72" t="str">
            <v>FRUIT, FROZEN</v>
          </cell>
          <cell r="J72" t="str">
            <v>110</v>
          </cell>
          <cell r="K72" t="str">
            <v>AMS-FRUIT &amp; VEG</v>
          </cell>
          <cell r="L72" t="str">
            <v>101202002031400</v>
          </cell>
          <cell r="M72" t="str">
            <v>FRUIT/APRICOT/FROZEN</v>
          </cell>
          <cell r="N72">
            <v>38000</v>
          </cell>
        </row>
        <row r="73">
          <cell r="A73">
            <v>100261</v>
          </cell>
          <cell r="B73" t="str">
            <v>APRICOT FRZ CUP-96/4.5 OZ</v>
          </cell>
          <cell r="C73">
            <v>1.7372000000000001</v>
          </cell>
          <cell r="D73" t="str">
            <v>LB</v>
          </cell>
          <cell r="E73">
            <v>1400</v>
          </cell>
          <cell r="F73" t="str">
            <v>1000</v>
          </cell>
          <cell r="G73" t="str">
            <v>DOMESTIC STATISTICAL 1000</v>
          </cell>
          <cell r="H73" t="str">
            <v>702040</v>
          </cell>
          <cell r="I73" t="str">
            <v>FRUIT, FROZEN</v>
          </cell>
          <cell r="J73" t="str">
            <v>110</v>
          </cell>
          <cell r="K73" t="str">
            <v>AMS-FRUIT &amp; VEG</v>
          </cell>
          <cell r="L73" t="str">
            <v>101202002031400</v>
          </cell>
          <cell r="M73" t="str">
            <v>FRUIT/APRICOT/FROZEN</v>
          </cell>
          <cell r="N73">
            <v>36960</v>
          </cell>
        </row>
        <row r="74">
          <cell r="A74">
            <v>100277</v>
          </cell>
          <cell r="B74" t="str">
            <v>ORANGE JUICE SINGLE CTN-70/4 OZ</v>
          </cell>
          <cell r="C74">
            <v>0.50919999999999999</v>
          </cell>
          <cell r="D74" t="str">
            <v>LB</v>
          </cell>
          <cell r="E74">
            <v>1920</v>
          </cell>
          <cell r="F74" t="str">
            <v>1000</v>
          </cell>
          <cell r="G74" t="str">
            <v>DOMESTIC STATISTICAL 1000</v>
          </cell>
          <cell r="H74" t="str">
            <v>702050</v>
          </cell>
          <cell r="I74" t="str">
            <v>FRUIT, JUICE</v>
          </cell>
          <cell r="J74" t="str">
            <v>110</v>
          </cell>
          <cell r="K74" t="str">
            <v>AMS-FRUIT &amp; VEG</v>
          </cell>
          <cell r="L74" t="str">
            <v>101202012031420</v>
          </cell>
          <cell r="M74" t="str">
            <v>FRUIT/ORANGE/JUICE</v>
          </cell>
          <cell r="N74">
            <v>36480</v>
          </cell>
        </row>
        <row r="75">
          <cell r="A75">
            <v>100279</v>
          </cell>
          <cell r="B75" t="str">
            <v>PEARS D'ANJOU FRESH CTN-45 LB</v>
          </cell>
          <cell r="C75">
            <v>0.62160000000000004</v>
          </cell>
          <cell r="D75" t="str">
            <v>LB</v>
          </cell>
          <cell r="E75">
            <v>900</v>
          </cell>
          <cell r="F75" t="str">
            <v>1000</v>
          </cell>
          <cell r="G75" t="str">
            <v>DOMESTIC STATISTICAL 1000</v>
          </cell>
          <cell r="H75" t="str">
            <v>702030</v>
          </cell>
          <cell r="I75" t="str">
            <v>FRUIT, FRESH</v>
          </cell>
          <cell r="J75" t="str">
            <v>110</v>
          </cell>
          <cell r="K75" t="str">
            <v>AMS-FRUIT &amp; VEG</v>
          </cell>
          <cell r="L75" t="str">
            <v>101202014031380</v>
          </cell>
          <cell r="M75" t="str">
            <v>FRUIT/PEAR/FRESH</v>
          </cell>
          <cell r="N75">
            <v>40500</v>
          </cell>
        </row>
        <row r="76">
          <cell r="A76">
            <v>100280</v>
          </cell>
          <cell r="B76" t="str">
            <v>PEARS BOSC FRESH CTN-45 LB</v>
          </cell>
          <cell r="C76">
            <v>0.74160000000000004</v>
          </cell>
          <cell r="D76" t="str">
            <v>LB</v>
          </cell>
          <cell r="E76">
            <v>900</v>
          </cell>
          <cell r="F76" t="str">
            <v>1000</v>
          </cell>
          <cell r="G76" t="str">
            <v>DOMESTIC STATISTICAL 1000</v>
          </cell>
          <cell r="H76" t="str">
            <v>702030</v>
          </cell>
          <cell r="I76" t="str">
            <v>FRUIT, FRESH</v>
          </cell>
          <cell r="J76" t="str">
            <v>110</v>
          </cell>
          <cell r="K76" t="str">
            <v>AMS-FRUIT &amp; VEG</v>
          </cell>
          <cell r="L76" t="str">
            <v>101202014031380</v>
          </cell>
          <cell r="M76" t="str">
            <v>FRUIT/PEAR/FRESH</v>
          </cell>
          <cell r="N76">
            <v>40500</v>
          </cell>
        </row>
        <row r="77">
          <cell r="A77">
            <v>100282</v>
          </cell>
          <cell r="B77" t="str">
            <v>PEARS BARTLETT FRESH CTN-45 LB</v>
          </cell>
          <cell r="C77">
            <v>0</v>
          </cell>
          <cell r="D77" t="str">
            <v>LB</v>
          </cell>
          <cell r="E77">
            <v>900</v>
          </cell>
          <cell r="F77" t="str">
            <v>1000</v>
          </cell>
          <cell r="G77" t="str">
            <v>DOMESTIC STATISTICAL 1000</v>
          </cell>
          <cell r="H77" t="str">
            <v>702030</v>
          </cell>
          <cell r="I77" t="str">
            <v>FRUIT, FRESH</v>
          </cell>
          <cell r="J77" t="str">
            <v>110</v>
          </cell>
          <cell r="K77" t="str">
            <v>AMS-FRUIT &amp; VEG</v>
          </cell>
          <cell r="L77" t="str">
            <v>101202014031380</v>
          </cell>
          <cell r="M77" t="str">
            <v>FRUIT/PEAR/FRESH</v>
          </cell>
          <cell r="N77">
            <v>40500</v>
          </cell>
        </row>
        <row r="78">
          <cell r="A78">
            <v>100283</v>
          </cell>
          <cell r="B78" t="str">
            <v>ORANGES CTN-34-39 LB</v>
          </cell>
          <cell r="C78">
            <v>0.45419999999999999</v>
          </cell>
          <cell r="D78" t="str">
            <v>LB</v>
          </cell>
          <cell r="E78">
            <v>1026</v>
          </cell>
          <cell r="F78" t="str">
            <v>1000</v>
          </cell>
          <cell r="G78" t="str">
            <v>DOMESTIC STATISTICAL 1000</v>
          </cell>
          <cell r="H78" t="str">
            <v>702030</v>
          </cell>
          <cell r="I78" t="str">
            <v>FRUIT, FRESH</v>
          </cell>
          <cell r="J78" t="str">
            <v>110</v>
          </cell>
          <cell r="K78" t="str">
            <v>AMS-FRUIT &amp; VEG</v>
          </cell>
          <cell r="L78" t="str">
            <v>101202012031380</v>
          </cell>
          <cell r="M78" t="str">
            <v>FRUIT/ORANGE/FRESH</v>
          </cell>
          <cell r="N78">
            <v>37449</v>
          </cell>
        </row>
        <row r="79">
          <cell r="A79">
            <v>100293</v>
          </cell>
          <cell r="B79" t="str">
            <v>RAISINS BOX-144/1.33 OZ</v>
          </cell>
          <cell r="C79">
            <v>1.4839</v>
          </cell>
          <cell r="D79" t="str">
            <v>LB</v>
          </cell>
          <cell r="E79">
            <v>2964</v>
          </cell>
          <cell r="F79" t="str">
            <v>1000</v>
          </cell>
          <cell r="G79" t="str">
            <v>DOMESTIC STATISTICAL 1000</v>
          </cell>
          <cell r="H79" t="str">
            <v>702020</v>
          </cell>
          <cell r="I79" t="str">
            <v>FRUIT, DRIED</v>
          </cell>
          <cell r="J79" t="str">
            <v>110</v>
          </cell>
          <cell r="K79" t="str">
            <v>AMS-FRUIT &amp; VEG</v>
          </cell>
          <cell r="L79" t="str">
            <v>101202017031340</v>
          </cell>
          <cell r="M79" t="str">
            <v>FRUIT/RAISINS/DRIED</v>
          </cell>
          <cell r="N79">
            <v>35568</v>
          </cell>
        </row>
        <row r="80">
          <cell r="A80">
            <v>100296</v>
          </cell>
          <cell r="B80" t="str">
            <v>FRUIT AND NUT MIX DRIED PKG-5/5 LB</v>
          </cell>
          <cell r="C80">
            <v>3.0017999999999998</v>
          </cell>
          <cell r="D80" t="str">
            <v>LB</v>
          </cell>
          <cell r="E80">
            <v>1456</v>
          </cell>
          <cell r="F80" t="str">
            <v>1000</v>
          </cell>
          <cell r="G80" t="str">
            <v>DOMESTIC STATISTICAL 1000</v>
          </cell>
          <cell r="H80" t="str">
            <v>702020</v>
          </cell>
          <cell r="I80" t="str">
            <v>FRUIT, DRIED</v>
          </cell>
          <cell r="J80" t="str">
            <v>110</v>
          </cell>
          <cell r="K80" t="str">
            <v>AMS-FRUIT &amp; VEG</v>
          </cell>
          <cell r="L80" t="str">
            <v>101202010031340</v>
          </cell>
          <cell r="M80" t="str">
            <v>FRUIT/FRUIT NUT MIX/DRIED</v>
          </cell>
          <cell r="N80">
            <v>36400</v>
          </cell>
        </row>
        <row r="81">
          <cell r="A81">
            <v>100299</v>
          </cell>
          <cell r="B81" t="str">
            <v>CHERRIES DRIED PKG-4/4 LB</v>
          </cell>
          <cell r="C81">
            <v>4.5334000000000003</v>
          </cell>
          <cell r="D81" t="str">
            <v>LB</v>
          </cell>
          <cell r="E81">
            <v>1848</v>
          </cell>
          <cell r="F81" t="str">
            <v>1000</v>
          </cell>
          <cell r="G81" t="str">
            <v>DOMESTIC STATISTICAL 1000</v>
          </cell>
          <cell r="H81" t="str">
            <v>702020</v>
          </cell>
          <cell r="I81" t="str">
            <v>FRUIT, DRIED</v>
          </cell>
          <cell r="J81" t="str">
            <v>110</v>
          </cell>
          <cell r="K81" t="str">
            <v>AMS-FRUIT &amp; VEG</v>
          </cell>
          <cell r="L81" t="str">
            <v>101202005031340</v>
          </cell>
          <cell r="M81" t="str">
            <v>FRUIT/CHERRY/DRIED</v>
          </cell>
          <cell r="N81">
            <v>29568</v>
          </cell>
        </row>
        <row r="82">
          <cell r="A82">
            <v>100301</v>
          </cell>
          <cell r="B82" t="str">
            <v>CRANBERRIES DRIED PKG-5/5 LB</v>
          </cell>
          <cell r="C82">
            <v>1.6519999999999999</v>
          </cell>
          <cell r="D82" t="str">
            <v>LB</v>
          </cell>
          <cell r="E82">
            <v>1386</v>
          </cell>
          <cell r="F82" t="str">
            <v>1000</v>
          </cell>
          <cell r="G82" t="str">
            <v>DOMESTIC STATISTICAL 1000</v>
          </cell>
          <cell r="H82" t="str">
            <v>702020</v>
          </cell>
          <cell r="I82" t="str">
            <v>FRUIT, DRIED</v>
          </cell>
          <cell r="J82" t="str">
            <v>110</v>
          </cell>
          <cell r="K82" t="str">
            <v>AMS-FRUIT &amp; VEG</v>
          </cell>
          <cell r="L82" t="str">
            <v>101202006031340</v>
          </cell>
          <cell r="M82" t="str">
            <v>FRUIT/CRANBERRY/DRIED</v>
          </cell>
          <cell r="N82">
            <v>34650</v>
          </cell>
        </row>
        <row r="83">
          <cell r="A83">
            <v>100307</v>
          </cell>
          <cell r="B83" t="str">
            <v>BEANS GREEN CAN-6/10</v>
          </cell>
          <cell r="C83">
            <v>0.40189999999999998</v>
          </cell>
          <cell r="D83" t="str">
            <v>LB</v>
          </cell>
          <cell r="E83">
            <v>912</v>
          </cell>
          <cell r="F83" t="str">
            <v>1000</v>
          </cell>
          <cell r="G83" t="str">
            <v>DOMESTIC STATISTICAL 1000</v>
          </cell>
          <cell r="H83" t="str">
            <v>703010</v>
          </cell>
          <cell r="I83" t="str">
            <v>VEGETABLE, CANNED</v>
          </cell>
          <cell r="J83" t="str">
            <v>110</v>
          </cell>
          <cell r="K83" t="str">
            <v>AMS-FRUIT &amp; VEG</v>
          </cell>
          <cell r="L83" t="str">
            <v>103602002531220</v>
          </cell>
          <cell r="M83" t="str">
            <v>VEGETABLES/BEANS GREEN/CANNED</v>
          </cell>
          <cell r="N83">
            <v>34656</v>
          </cell>
        </row>
        <row r="84">
          <cell r="A84">
            <v>100309</v>
          </cell>
          <cell r="B84" t="str">
            <v>CARROTS CAN-6/10</v>
          </cell>
          <cell r="C84">
            <v>0.39960000000000001</v>
          </cell>
          <cell r="D84" t="str">
            <v>LB</v>
          </cell>
          <cell r="E84">
            <v>912</v>
          </cell>
          <cell r="F84" t="str">
            <v>1000</v>
          </cell>
          <cell r="G84" t="str">
            <v>DOMESTIC STATISTICAL 1000</v>
          </cell>
          <cell r="H84" t="str">
            <v>703010</v>
          </cell>
          <cell r="I84" t="str">
            <v>VEGETABLE, CANNED</v>
          </cell>
          <cell r="J84" t="str">
            <v>110</v>
          </cell>
          <cell r="K84" t="str">
            <v>AMS-FRUIT &amp; VEG</v>
          </cell>
          <cell r="L84" t="str">
            <v>103602003031220</v>
          </cell>
          <cell r="M84" t="str">
            <v>VEGETABLES/CARROTS/CANNED</v>
          </cell>
          <cell r="N84">
            <v>36024</v>
          </cell>
        </row>
        <row r="85">
          <cell r="A85">
            <v>100313</v>
          </cell>
          <cell r="B85" t="str">
            <v>CORN WHOLE KERNEL(LIQ) CAN-6/10</v>
          </cell>
          <cell r="C85">
            <v>0.44219999999999998</v>
          </cell>
          <cell r="D85" t="str">
            <v>LB</v>
          </cell>
          <cell r="E85">
            <v>912</v>
          </cell>
          <cell r="F85" t="str">
            <v>1000</v>
          </cell>
          <cell r="G85" t="str">
            <v>DOMESTIC STATISTICAL 1000</v>
          </cell>
          <cell r="H85" t="str">
            <v>703010</v>
          </cell>
          <cell r="I85" t="str">
            <v>VEGETABLE, CANNED</v>
          </cell>
          <cell r="J85" t="str">
            <v>110</v>
          </cell>
          <cell r="K85" t="str">
            <v>AMS-FRUIT &amp; VEG</v>
          </cell>
          <cell r="L85" t="str">
            <v>103602004031220</v>
          </cell>
          <cell r="M85" t="str">
            <v>VEGETABLES/CORN/CANNED</v>
          </cell>
          <cell r="N85">
            <v>36252</v>
          </cell>
        </row>
        <row r="86">
          <cell r="A86">
            <v>100315</v>
          </cell>
          <cell r="B86" t="str">
            <v>PEAS CAN-6/10</v>
          </cell>
          <cell r="C86">
            <v>0.50380000000000003</v>
          </cell>
          <cell r="D86" t="str">
            <v>LB</v>
          </cell>
          <cell r="E86">
            <v>912</v>
          </cell>
          <cell r="F86" t="str">
            <v>1000</v>
          </cell>
          <cell r="G86" t="str">
            <v>DOMESTIC STATISTICAL 1000</v>
          </cell>
          <cell r="H86" t="str">
            <v>703010</v>
          </cell>
          <cell r="I86" t="str">
            <v>VEGETABLE, CANNED</v>
          </cell>
          <cell r="J86" t="str">
            <v>110</v>
          </cell>
          <cell r="K86" t="str">
            <v>AMS-FRUIT &amp; VEG</v>
          </cell>
          <cell r="L86" t="str">
            <v>103602006031220</v>
          </cell>
          <cell r="M86" t="str">
            <v>VEGETABLES/PEAS/CANNED</v>
          </cell>
          <cell r="N86">
            <v>36024</v>
          </cell>
        </row>
        <row r="87">
          <cell r="A87">
            <v>100317</v>
          </cell>
          <cell r="B87" t="str">
            <v>SWEET POTATOES W/ SYRUP CAN-6/10</v>
          </cell>
          <cell r="C87">
            <v>0.64259999999999995</v>
          </cell>
          <cell r="D87" t="str">
            <v>LB</v>
          </cell>
          <cell r="E87">
            <v>912</v>
          </cell>
          <cell r="F87" t="str">
            <v>1000</v>
          </cell>
          <cell r="G87" t="str">
            <v>DOMESTIC STATISTICAL 1000</v>
          </cell>
          <cell r="H87" t="str">
            <v>703010</v>
          </cell>
          <cell r="I87" t="str">
            <v>VEGETABLE, CANNED</v>
          </cell>
          <cell r="J87" t="str">
            <v>110</v>
          </cell>
          <cell r="K87" t="str">
            <v>AMS-FRUIT &amp; VEG</v>
          </cell>
          <cell r="L87" t="str">
            <v>103602010031220</v>
          </cell>
          <cell r="M87" t="str">
            <v>VEGETABLES/SWEET POTATO/CANNED</v>
          </cell>
          <cell r="N87">
            <v>36936</v>
          </cell>
        </row>
        <row r="88">
          <cell r="A88">
            <v>100327</v>
          </cell>
          <cell r="B88" t="str">
            <v>TOMATO PASTE CAN-6/10</v>
          </cell>
          <cell r="C88">
            <v>0.58930000000000005</v>
          </cell>
          <cell r="D88" t="str">
            <v>LB</v>
          </cell>
          <cell r="E88">
            <v>912</v>
          </cell>
          <cell r="F88" t="str">
            <v>1000</v>
          </cell>
          <cell r="G88" t="str">
            <v>DOMESTIC STATISTICAL 1000</v>
          </cell>
          <cell r="H88" t="str">
            <v>703010</v>
          </cell>
          <cell r="I88" t="str">
            <v>VEGETABLE, CANNED</v>
          </cell>
          <cell r="J88" t="str">
            <v>110</v>
          </cell>
          <cell r="K88" t="str">
            <v>AMS-FRUIT &amp; VEG</v>
          </cell>
          <cell r="L88" t="str">
            <v>103602011031220</v>
          </cell>
          <cell r="M88" t="str">
            <v>VEGETABLES/TOMATOES/CANNED</v>
          </cell>
          <cell r="N88">
            <v>37962</v>
          </cell>
        </row>
        <row r="89">
          <cell r="A89">
            <v>100329</v>
          </cell>
          <cell r="B89" t="str">
            <v>TOMATO DICED CAN-6/10</v>
          </cell>
          <cell r="C89">
            <v>0.372</v>
          </cell>
          <cell r="D89" t="str">
            <v>LB</v>
          </cell>
          <cell r="E89">
            <v>912</v>
          </cell>
          <cell r="F89" t="str">
            <v>1000</v>
          </cell>
          <cell r="G89" t="str">
            <v>DOMESTIC STATISTICAL 1000</v>
          </cell>
          <cell r="H89" t="str">
            <v>703010</v>
          </cell>
          <cell r="I89" t="str">
            <v>VEGETABLE, CANNED</v>
          </cell>
          <cell r="J89" t="str">
            <v>110</v>
          </cell>
          <cell r="K89" t="str">
            <v>AMS-FRUIT &amp; VEG</v>
          </cell>
          <cell r="L89" t="str">
            <v>103602011031220</v>
          </cell>
          <cell r="M89" t="str">
            <v>VEGETABLES/TOMATOES/CANNED</v>
          </cell>
          <cell r="N89">
            <v>34884</v>
          </cell>
        </row>
        <row r="90">
          <cell r="A90">
            <v>100330</v>
          </cell>
          <cell r="B90" t="str">
            <v>TOMATO SALSA CAN-6/10</v>
          </cell>
          <cell r="C90">
            <v>0.46079999999999999</v>
          </cell>
          <cell r="D90" t="str">
            <v>LB</v>
          </cell>
          <cell r="E90">
            <v>912</v>
          </cell>
          <cell r="F90" t="str">
            <v>1000</v>
          </cell>
          <cell r="G90" t="str">
            <v>DOMESTIC STATISTICAL 1000</v>
          </cell>
          <cell r="H90" t="str">
            <v>703010</v>
          </cell>
          <cell r="I90" t="str">
            <v>VEGETABLE, CANNED</v>
          </cell>
          <cell r="J90" t="str">
            <v>110</v>
          </cell>
          <cell r="K90" t="str">
            <v>AMS-FRUIT &amp; VEG</v>
          </cell>
          <cell r="L90" t="str">
            <v>103602011031220</v>
          </cell>
          <cell r="M90" t="str">
            <v>VEGETABLES/TOMATOES/CANNED</v>
          </cell>
          <cell r="N90">
            <v>36252</v>
          </cell>
        </row>
        <row r="91">
          <cell r="A91">
            <v>100332</v>
          </cell>
          <cell r="B91" t="str">
            <v>TOMATO PASTE FOR BULK PROCESSING</v>
          </cell>
          <cell r="C91">
            <v>0.45300000000000001</v>
          </cell>
          <cell r="D91" t="str">
            <v>LB</v>
          </cell>
          <cell r="E91">
            <v>14</v>
          </cell>
          <cell r="F91" t="str">
            <v>1000</v>
          </cell>
          <cell r="G91" t="str">
            <v>DOMESTIC STATISTICAL 1000</v>
          </cell>
          <cell r="H91" t="str">
            <v>703010</v>
          </cell>
          <cell r="I91" t="str">
            <v>VEGETABLE, CANNED</v>
          </cell>
          <cell r="J91" t="str">
            <v>110</v>
          </cell>
          <cell r="K91" t="str">
            <v>AMS-FRUIT &amp; VEG</v>
          </cell>
          <cell r="L91" t="str">
            <v>103602011031220</v>
          </cell>
          <cell r="M91" t="str">
            <v>VEGETABLES/TOMATOES/CANNED</v>
          </cell>
          <cell r="N91">
            <v>39900</v>
          </cell>
        </row>
        <row r="92">
          <cell r="A92">
            <v>100334</v>
          </cell>
          <cell r="B92" t="str">
            <v>TOMATO SAUCE CAN-6/10</v>
          </cell>
          <cell r="C92">
            <v>0.33610000000000001</v>
          </cell>
          <cell r="D92" t="str">
            <v>LB</v>
          </cell>
          <cell r="E92">
            <v>912</v>
          </cell>
          <cell r="F92" t="str">
            <v>1000</v>
          </cell>
          <cell r="G92" t="str">
            <v>DOMESTIC STATISTICAL 1000</v>
          </cell>
          <cell r="H92" t="str">
            <v>703010</v>
          </cell>
          <cell r="I92" t="str">
            <v>VEGETABLE, CANNED</v>
          </cell>
          <cell r="J92" t="str">
            <v>110</v>
          </cell>
          <cell r="K92" t="str">
            <v>AMS-FRUIT &amp; VEG</v>
          </cell>
          <cell r="L92" t="str">
            <v>103602011031220</v>
          </cell>
          <cell r="M92" t="str">
            <v>VEGETABLES/TOMATOES/CANNED</v>
          </cell>
          <cell r="N92">
            <v>36252</v>
          </cell>
        </row>
        <row r="93">
          <cell r="A93">
            <v>100336</v>
          </cell>
          <cell r="B93" t="str">
            <v>SPAGHETTI SAUCE MEATLESS CAN-6/10</v>
          </cell>
          <cell r="C93">
            <v>0.36309999999999998</v>
          </cell>
          <cell r="D93" t="str">
            <v>LB</v>
          </cell>
          <cell r="E93">
            <v>952</v>
          </cell>
          <cell r="F93" t="str">
            <v>1000</v>
          </cell>
          <cell r="G93" t="str">
            <v>DOMESTIC STATISTICAL 1000</v>
          </cell>
          <cell r="H93" t="str">
            <v>703010</v>
          </cell>
          <cell r="I93" t="str">
            <v>VEGETABLE, CANNED</v>
          </cell>
          <cell r="J93" t="str">
            <v>110</v>
          </cell>
          <cell r="K93" t="str">
            <v>AMS-FRUIT &amp; VEG</v>
          </cell>
          <cell r="L93" t="str">
            <v>103602011031220</v>
          </cell>
          <cell r="M93" t="str">
            <v>VEGETABLES/TOMATOES/CANNED</v>
          </cell>
          <cell r="N93">
            <v>37842</v>
          </cell>
        </row>
        <row r="94">
          <cell r="A94">
            <v>100340</v>
          </cell>
          <cell r="B94" t="str">
            <v>POTATOES RUSSET FRESH CTN-50 LB</v>
          </cell>
          <cell r="C94">
            <v>0</v>
          </cell>
          <cell r="D94" t="str">
            <v>LB</v>
          </cell>
          <cell r="E94">
            <v>800</v>
          </cell>
          <cell r="F94" t="str">
            <v>1000</v>
          </cell>
          <cell r="G94" t="str">
            <v>DOMESTIC STATISTICAL 1000</v>
          </cell>
          <cell r="H94" t="str">
            <v>703030</v>
          </cell>
          <cell r="I94" t="str">
            <v>VEGETABLE, FRESH</v>
          </cell>
          <cell r="J94" t="str">
            <v>110</v>
          </cell>
          <cell r="K94" t="str">
            <v>AMS-FRUIT &amp; VEG</v>
          </cell>
          <cell r="L94" t="str">
            <v>103602007031380</v>
          </cell>
          <cell r="M94" t="str">
            <v>VEGETABLES/POTATO/FRESH</v>
          </cell>
          <cell r="N94">
            <v>40000</v>
          </cell>
        </row>
        <row r="95">
          <cell r="A95">
            <v>100343</v>
          </cell>
          <cell r="B95" t="str">
            <v>SWEET POTATO FRESH CTN-40 LB</v>
          </cell>
          <cell r="C95">
            <v>0</v>
          </cell>
          <cell r="D95" t="str">
            <v>LB</v>
          </cell>
          <cell r="E95">
            <v>1000</v>
          </cell>
          <cell r="F95" t="str">
            <v>1000</v>
          </cell>
          <cell r="G95" t="str">
            <v>DOMESTIC STATISTICAL 1000</v>
          </cell>
          <cell r="H95" t="str">
            <v>703030</v>
          </cell>
          <cell r="I95" t="str">
            <v>VEGETABLE, FRESH</v>
          </cell>
          <cell r="J95" t="str">
            <v>110</v>
          </cell>
          <cell r="K95" t="str">
            <v>AMS-FRUIT &amp; VEG</v>
          </cell>
          <cell r="L95" t="str">
            <v>103602010031380</v>
          </cell>
          <cell r="M95" t="str">
            <v>VEGETABLES/SWEET POTATO/FRESH</v>
          </cell>
          <cell r="N95">
            <v>40000</v>
          </cell>
        </row>
        <row r="96">
          <cell r="A96">
            <v>100348</v>
          </cell>
          <cell r="B96" t="str">
            <v>CORN FRZ CTN-30 LB</v>
          </cell>
          <cell r="C96">
            <v>0.53559999999999997</v>
          </cell>
          <cell r="D96" t="str">
            <v>LB</v>
          </cell>
          <cell r="E96">
            <v>1320</v>
          </cell>
          <cell r="F96" t="str">
            <v>1000</v>
          </cell>
          <cell r="G96" t="str">
            <v>DOMESTIC STATISTICAL 1000</v>
          </cell>
          <cell r="H96" t="str">
            <v>703040</v>
          </cell>
          <cell r="I96" t="str">
            <v>VEGETABLE, FROZEN</v>
          </cell>
          <cell r="J96" t="str">
            <v>110</v>
          </cell>
          <cell r="K96" t="str">
            <v>AMS-FRUIT &amp; VEG</v>
          </cell>
          <cell r="L96" t="str">
            <v>103602004031400</v>
          </cell>
          <cell r="M96" t="str">
            <v>VEGETABLES/CORN/FROZEN</v>
          </cell>
          <cell r="N96">
            <v>39600</v>
          </cell>
        </row>
        <row r="97">
          <cell r="A97">
            <v>100350</v>
          </cell>
          <cell r="B97" t="str">
            <v>PEAS GREEN FRZ CTN-30 LB</v>
          </cell>
          <cell r="C97">
            <v>0.67769999999999997</v>
          </cell>
          <cell r="D97" t="str">
            <v>LB</v>
          </cell>
          <cell r="E97">
            <v>1320</v>
          </cell>
          <cell r="F97" t="str">
            <v>1000</v>
          </cell>
          <cell r="G97" t="str">
            <v>DOMESTIC STATISTICAL 1000</v>
          </cell>
          <cell r="H97" t="str">
            <v>703040</v>
          </cell>
          <cell r="I97" t="str">
            <v>VEGETABLE, FROZEN</v>
          </cell>
          <cell r="J97" t="str">
            <v>110</v>
          </cell>
          <cell r="K97" t="str">
            <v>AMS-FRUIT &amp; VEG</v>
          </cell>
          <cell r="L97" t="str">
            <v>103602006031400</v>
          </cell>
          <cell r="M97" t="str">
            <v>VEGETABLES/PEAS/FROZEN</v>
          </cell>
          <cell r="N97">
            <v>39600</v>
          </cell>
        </row>
        <row r="98">
          <cell r="A98">
            <v>100351</v>
          </cell>
          <cell r="B98" t="str">
            <v>BEANS GREEN FRZ CTN-30 LB</v>
          </cell>
          <cell r="C98">
            <v>0.53410000000000002</v>
          </cell>
          <cell r="D98" t="str">
            <v>LB</v>
          </cell>
          <cell r="E98">
            <v>1320</v>
          </cell>
          <cell r="F98" t="str">
            <v>1000</v>
          </cell>
          <cell r="G98" t="str">
            <v>DOMESTIC STATISTICAL 1000</v>
          </cell>
          <cell r="H98" t="str">
            <v>703040</v>
          </cell>
          <cell r="I98" t="str">
            <v>VEGETABLE, FROZEN</v>
          </cell>
          <cell r="J98" t="str">
            <v>110</v>
          </cell>
          <cell r="K98" t="str">
            <v>AMS-FRUIT &amp; VEG</v>
          </cell>
          <cell r="L98" t="str">
            <v>103602002531400</v>
          </cell>
          <cell r="M98" t="str">
            <v>VEGETABLES/BEANS GREEN/FROZEN</v>
          </cell>
          <cell r="N98">
            <v>39600</v>
          </cell>
        </row>
        <row r="99">
          <cell r="A99">
            <v>100352</v>
          </cell>
          <cell r="B99" t="str">
            <v>CARROTS FRZ CTN-30 LB</v>
          </cell>
          <cell r="C99">
            <v>0.48170000000000002</v>
          </cell>
          <cell r="D99" t="str">
            <v>LB</v>
          </cell>
          <cell r="E99">
            <v>1320</v>
          </cell>
          <cell r="F99" t="str">
            <v>1000</v>
          </cell>
          <cell r="G99" t="str">
            <v>DOMESTIC STATISTICAL 1000</v>
          </cell>
          <cell r="H99" t="str">
            <v>703040</v>
          </cell>
          <cell r="I99" t="str">
            <v>VEGETABLE, FROZEN</v>
          </cell>
          <cell r="J99" t="str">
            <v>110</v>
          </cell>
          <cell r="K99" t="str">
            <v>AMS-FRUIT &amp; VEG</v>
          </cell>
          <cell r="L99" t="str">
            <v>103602003031400</v>
          </cell>
          <cell r="M99" t="str">
            <v>VEGETABLES/CARROTS/FROZEN</v>
          </cell>
          <cell r="N99">
            <v>39600</v>
          </cell>
        </row>
        <row r="100">
          <cell r="A100">
            <v>100355</v>
          </cell>
          <cell r="B100" t="str">
            <v>POTATOES WEDGE FRZ PKG-6/5 LB</v>
          </cell>
          <cell r="C100">
            <v>0.61099999999999999</v>
          </cell>
          <cell r="D100" t="str">
            <v>LB</v>
          </cell>
          <cell r="E100">
            <v>1320</v>
          </cell>
          <cell r="F100" t="str">
            <v>1000</v>
          </cell>
          <cell r="G100" t="str">
            <v>DOMESTIC STATISTICAL 1000</v>
          </cell>
          <cell r="H100" t="str">
            <v>703040</v>
          </cell>
          <cell r="I100" t="str">
            <v>VEGETABLE, FROZEN</v>
          </cell>
          <cell r="J100" t="str">
            <v>110</v>
          </cell>
          <cell r="K100" t="str">
            <v>AMS-FRUIT &amp; VEG</v>
          </cell>
          <cell r="L100" t="str">
            <v>103602007031400</v>
          </cell>
          <cell r="M100" t="str">
            <v>VEGETABLES/POTATO/FROZEN</v>
          </cell>
          <cell r="N100">
            <v>39600</v>
          </cell>
        </row>
        <row r="101">
          <cell r="A101">
            <v>100356</v>
          </cell>
          <cell r="B101" t="str">
            <v>POTATOES WEDGE FAT FREE FRZ PKG-6/5 LB</v>
          </cell>
          <cell r="C101">
            <v>0.6623</v>
          </cell>
          <cell r="D101" t="str">
            <v>LB</v>
          </cell>
          <cell r="E101">
            <v>1320</v>
          </cell>
          <cell r="F101" t="str">
            <v>1000</v>
          </cell>
          <cell r="G101" t="str">
            <v>DOMESTIC STATISTICAL 1000</v>
          </cell>
          <cell r="H101" t="str">
            <v>703040</v>
          </cell>
          <cell r="I101" t="str">
            <v>VEGETABLE, FROZEN</v>
          </cell>
          <cell r="J101" t="str">
            <v>110</v>
          </cell>
          <cell r="K101" t="str">
            <v>AMS-FRUIT &amp; VEG</v>
          </cell>
          <cell r="L101" t="str">
            <v>103602007031400</v>
          </cell>
          <cell r="M101" t="str">
            <v>VEGETABLES/POTATO/FROZEN</v>
          </cell>
          <cell r="N101">
            <v>39600</v>
          </cell>
        </row>
        <row r="102">
          <cell r="A102">
            <v>100357</v>
          </cell>
          <cell r="B102" t="str">
            <v>POTATOES OVENS FRY PKG-6/5 LB</v>
          </cell>
          <cell r="C102">
            <v>0.56479999999999997</v>
          </cell>
          <cell r="D102" t="str">
            <v>LB</v>
          </cell>
          <cell r="E102">
            <v>1320</v>
          </cell>
          <cell r="F102" t="str">
            <v>1000</v>
          </cell>
          <cell r="G102" t="str">
            <v>DOMESTIC STATISTICAL 1000</v>
          </cell>
          <cell r="H102" t="str">
            <v>703040</v>
          </cell>
          <cell r="I102" t="str">
            <v>VEGETABLE, FROZEN</v>
          </cell>
          <cell r="J102" t="str">
            <v>110</v>
          </cell>
          <cell r="K102" t="str">
            <v>AMS-FRUIT &amp; VEG</v>
          </cell>
          <cell r="L102" t="str">
            <v>103602007031400</v>
          </cell>
          <cell r="M102" t="str">
            <v>VEGETABLES/POTATO/FROZEN</v>
          </cell>
          <cell r="N102">
            <v>39600</v>
          </cell>
        </row>
        <row r="103">
          <cell r="A103">
            <v>100359</v>
          </cell>
          <cell r="B103" t="str">
            <v>BEANS BLACK TURTLE CAN-6/10</v>
          </cell>
          <cell r="C103">
            <v>0.38440000000000002</v>
          </cell>
          <cell r="D103" t="str">
            <v>LB</v>
          </cell>
          <cell r="E103">
            <v>864</v>
          </cell>
          <cell r="F103" t="str">
            <v>1000</v>
          </cell>
          <cell r="G103" t="str">
            <v>DOMESTIC STATISTICAL 1000</v>
          </cell>
          <cell r="H103" t="str">
            <v>703010</v>
          </cell>
          <cell r="I103" t="str">
            <v>VEGETABLE, CANNED</v>
          </cell>
          <cell r="J103" t="str">
            <v>110</v>
          </cell>
          <cell r="K103" t="str">
            <v>AMS-FRUIT &amp; VEG</v>
          </cell>
          <cell r="L103" t="str">
            <v>103602002031220</v>
          </cell>
          <cell r="M103" t="str">
            <v>VEGETABLES/BEANS/CANNED</v>
          </cell>
          <cell r="N103">
            <v>34992</v>
          </cell>
        </row>
        <row r="104">
          <cell r="A104">
            <v>100360</v>
          </cell>
          <cell r="B104" t="str">
            <v>BEANS GARBANZO CAN-6/10</v>
          </cell>
          <cell r="C104">
            <v>0.36099999999999999</v>
          </cell>
          <cell r="D104" t="str">
            <v>LB</v>
          </cell>
          <cell r="E104">
            <v>864</v>
          </cell>
          <cell r="F104" t="str">
            <v>1000</v>
          </cell>
          <cell r="G104" t="str">
            <v>DOMESTIC STATISTICAL 1000</v>
          </cell>
          <cell r="H104" t="str">
            <v>703010</v>
          </cell>
          <cell r="I104" t="str">
            <v>VEGETABLE, CANNED</v>
          </cell>
          <cell r="J104" t="str">
            <v>110</v>
          </cell>
          <cell r="K104" t="str">
            <v>AMS-FRUIT &amp; VEG</v>
          </cell>
          <cell r="L104" t="str">
            <v>103602002031220</v>
          </cell>
          <cell r="M104" t="str">
            <v>VEGETABLES/BEANS/CANNED</v>
          </cell>
          <cell r="N104">
            <v>34992</v>
          </cell>
        </row>
        <row r="105">
          <cell r="A105">
            <v>100362</v>
          </cell>
          <cell r="B105" t="str">
            <v>BEANS REFRIED CAN-6/10</v>
          </cell>
          <cell r="C105">
            <v>0.41539999999999999</v>
          </cell>
          <cell r="D105" t="str">
            <v>LB</v>
          </cell>
          <cell r="E105">
            <v>864</v>
          </cell>
          <cell r="F105" t="str">
            <v>1000</v>
          </cell>
          <cell r="G105" t="str">
            <v>DOMESTIC STATISTICAL 1000</v>
          </cell>
          <cell r="H105" t="str">
            <v>703010</v>
          </cell>
          <cell r="I105" t="str">
            <v>VEGETABLE, CANNED</v>
          </cell>
          <cell r="J105" t="str">
            <v>110</v>
          </cell>
          <cell r="K105" t="str">
            <v>AMS-FRUIT &amp; VEG</v>
          </cell>
          <cell r="L105" t="str">
            <v>103602002031220</v>
          </cell>
          <cell r="M105" t="str">
            <v>VEGETABLES/BEANS/CANNED</v>
          </cell>
          <cell r="N105">
            <v>36288</v>
          </cell>
        </row>
        <row r="106">
          <cell r="A106">
            <v>100364</v>
          </cell>
          <cell r="B106" t="str">
            <v>BEANS VEGETARIAN CAN-6/10</v>
          </cell>
          <cell r="C106">
            <v>0.36270000000000002</v>
          </cell>
          <cell r="D106" t="str">
            <v>LB</v>
          </cell>
          <cell r="E106">
            <v>864</v>
          </cell>
          <cell r="F106" t="str">
            <v>1000</v>
          </cell>
          <cell r="G106" t="str">
            <v>DOMESTIC STATISTICAL 1000</v>
          </cell>
          <cell r="H106" t="str">
            <v>703010</v>
          </cell>
          <cell r="I106" t="str">
            <v>VEGETABLE, CANNED</v>
          </cell>
          <cell r="J106" t="str">
            <v>110</v>
          </cell>
          <cell r="K106" t="str">
            <v>AMS-FRUIT &amp; VEG</v>
          </cell>
          <cell r="L106" t="str">
            <v>103602002031220</v>
          </cell>
          <cell r="M106" t="str">
            <v>VEGETABLES/BEANS/CANNED</v>
          </cell>
          <cell r="N106">
            <v>34992</v>
          </cell>
        </row>
        <row r="107">
          <cell r="A107">
            <v>100365</v>
          </cell>
          <cell r="B107" t="str">
            <v>BEANS PINTO CAN-6/10</v>
          </cell>
          <cell r="C107">
            <v>0.34670000000000001</v>
          </cell>
          <cell r="D107" t="str">
            <v>LB</v>
          </cell>
          <cell r="E107">
            <v>864</v>
          </cell>
          <cell r="F107" t="str">
            <v>1000</v>
          </cell>
          <cell r="G107" t="str">
            <v>DOMESTIC STATISTICAL 1000</v>
          </cell>
          <cell r="H107" t="str">
            <v>703010</v>
          </cell>
          <cell r="I107" t="str">
            <v>VEGETABLE, CANNED</v>
          </cell>
          <cell r="J107" t="str">
            <v>110</v>
          </cell>
          <cell r="K107" t="str">
            <v>AMS-FRUIT &amp; VEG</v>
          </cell>
          <cell r="L107" t="str">
            <v>103602002031220</v>
          </cell>
          <cell r="M107" t="str">
            <v>VEGETABLES/BEANS/CANNED</v>
          </cell>
          <cell r="N107">
            <v>34992</v>
          </cell>
        </row>
        <row r="108">
          <cell r="A108">
            <v>100366</v>
          </cell>
          <cell r="B108" t="str">
            <v>BEANS SMALL RED CAN-6/10</v>
          </cell>
          <cell r="C108">
            <v>0.40479999999999999</v>
          </cell>
          <cell r="D108" t="str">
            <v>LB</v>
          </cell>
          <cell r="E108">
            <v>864</v>
          </cell>
          <cell r="F108" t="str">
            <v>1000</v>
          </cell>
          <cell r="G108" t="str">
            <v>DOMESTIC STATISTICAL 1000</v>
          </cell>
          <cell r="H108" t="str">
            <v>703010</v>
          </cell>
          <cell r="I108" t="str">
            <v>VEGETABLE, CANNED</v>
          </cell>
          <cell r="J108" t="str">
            <v>110</v>
          </cell>
          <cell r="K108" t="str">
            <v>AMS-FRUIT &amp; VEG</v>
          </cell>
          <cell r="L108" t="str">
            <v>103602002031220</v>
          </cell>
          <cell r="M108" t="str">
            <v>VEGETABLES/BEANS/CANNED</v>
          </cell>
          <cell r="N108">
            <v>34992</v>
          </cell>
        </row>
        <row r="109">
          <cell r="A109">
            <v>100368</v>
          </cell>
          <cell r="B109" t="str">
            <v>BEANS BLACKEYE CAN-6/10</v>
          </cell>
          <cell r="C109">
            <v>0.4133</v>
          </cell>
          <cell r="D109" t="str">
            <v>LB</v>
          </cell>
          <cell r="E109">
            <v>864</v>
          </cell>
          <cell r="F109" t="str">
            <v>1000</v>
          </cell>
          <cell r="G109" t="str">
            <v>DOMESTIC STATISTICAL 1000</v>
          </cell>
          <cell r="H109" t="str">
            <v>703010</v>
          </cell>
          <cell r="I109" t="str">
            <v>VEGETABLE, CANNED</v>
          </cell>
          <cell r="J109" t="str">
            <v>110</v>
          </cell>
          <cell r="K109" t="str">
            <v>AMS-FRUIT &amp; VEG</v>
          </cell>
          <cell r="L109" t="str">
            <v>103602002031220</v>
          </cell>
          <cell r="M109" t="str">
            <v>VEGETABLES/BEANS/CANNED</v>
          </cell>
          <cell r="N109">
            <v>34992</v>
          </cell>
        </row>
        <row r="110">
          <cell r="A110">
            <v>100369</v>
          </cell>
          <cell r="B110" t="str">
            <v>BEANS PINK CAN-6/10</v>
          </cell>
          <cell r="C110">
            <v>0.39190000000000003</v>
          </cell>
          <cell r="D110" t="str">
            <v>LB</v>
          </cell>
          <cell r="E110">
            <v>864</v>
          </cell>
          <cell r="F110" t="str">
            <v>1000</v>
          </cell>
          <cell r="G110" t="str">
            <v>DOMESTIC STATISTICAL 1000</v>
          </cell>
          <cell r="H110" t="str">
            <v>703010</v>
          </cell>
          <cell r="I110" t="str">
            <v>VEGETABLE, CANNED</v>
          </cell>
          <cell r="J110" t="str">
            <v>110</v>
          </cell>
          <cell r="K110" t="str">
            <v>AMS-FRUIT &amp; VEG</v>
          </cell>
          <cell r="L110" t="str">
            <v>103602002031220</v>
          </cell>
          <cell r="M110" t="str">
            <v>VEGETABLES/BEANS/CANNED</v>
          </cell>
          <cell r="N110">
            <v>34992</v>
          </cell>
        </row>
        <row r="111">
          <cell r="A111">
            <v>100370</v>
          </cell>
          <cell r="B111" t="str">
            <v>BEANS RED KIDNEY CAN-6/10</v>
          </cell>
          <cell r="C111">
            <v>0.41749999999999998</v>
          </cell>
          <cell r="D111" t="str">
            <v>LB</v>
          </cell>
          <cell r="E111">
            <v>864</v>
          </cell>
          <cell r="F111" t="str">
            <v>1000</v>
          </cell>
          <cell r="G111" t="str">
            <v>DOMESTIC STATISTICAL 1000</v>
          </cell>
          <cell r="H111" t="str">
            <v>703010</v>
          </cell>
          <cell r="I111" t="str">
            <v>VEGETABLE, CANNED</v>
          </cell>
          <cell r="J111" t="str">
            <v>110</v>
          </cell>
          <cell r="K111" t="str">
            <v>AMS-FRUIT &amp; VEG</v>
          </cell>
          <cell r="L111" t="str">
            <v>103602002031220</v>
          </cell>
          <cell r="M111" t="str">
            <v>VEGETABLES/BEANS/CANNED</v>
          </cell>
          <cell r="N111">
            <v>34992</v>
          </cell>
        </row>
        <row r="112">
          <cell r="A112">
            <v>100371</v>
          </cell>
          <cell r="B112" t="str">
            <v>BEANS BABY LIMA CAN-6/10</v>
          </cell>
          <cell r="C112">
            <v>0.47370000000000001</v>
          </cell>
          <cell r="D112" t="str">
            <v>LB</v>
          </cell>
          <cell r="E112">
            <v>864</v>
          </cell>
          <cell r="F112" t="str">
            <v>1000</v>
          </cell>
          <cell r="G112" t="str">
            <v>DOMESTIC STATISTICAL 1000</v>
          </cell>
          <cell r="H112" t="str">
            <v>703010</v>
          </cell>
          <cell r="I112" t="str">
            <v>VEGETABLE, CANNED</v>
          </cell>
          <cell r="J112" t="str">
            <v>110</v>
          </cell>
          <cell r="K112" t="str">
            <v>AMS-FRUIT &amp; VEG</v>
          </cell>
          <cell r="L112" t="str">
            <v>103602002031220</v>
          </cell>
          <cell r="M112" t="str">
            <v>VEGETABLES/BEANS/CANNED</v>
          </cell>
          <cell r="N112">
            <v>34992</v>
          </cell>
        </row>
        <row r="113">
          <cell r="A113">
            <v>100373</v>
          </cell>
          <cell r="B113" t="str">
            <v>BEANS GREAT NORTHERN CAN-6/10</v>
          </cell>
          <cell r="C113">
            <v>0.39660000000000001</v>
          </cell>
          <cell r="D113" t="str">
            <v>LB</v>
          </cell>
          <cell r="E113">
            <v>864</v>
          </cell>
          <cell r="F113" t="str">
            <v>1000</v>
          </cell>
          <cell r="G113" t="str">
            <v>DOMESTIC STATISTICAL 1000</v>
          </cell>
          <cell r="H113" t="str">
            <v>703010</v>
          </cell>
          <cell r="I113" t="str">
            <v>VEGETABLE, CANNED</v>
          </cell>
          <cell r="J113" t="str">
            <v>110</v>
          </cell>
          <cell r="K113" t="str">
            <v>AMS-FRUIT &amp; VEG</v>
          </cell>
          <cell r="L113" t="str">
            <v>103602002031220</v>
          </cell>
          <cell r="M113" t="str">
            <v>VEGETABLES/BEANS/CANNED</v>
          </cell>
          <cell r="N113">
            <v>34992</v>
          </cell>
        </row>
        <row r="114">
          <cell r="A114">
            <v>100381</v>
          </cell>
          <cell r="B114" t="str">
            <v>BEANS GREAT NORTHERN DRY BAG-25 LB</v>
          </cell>
          <cell r="C114">
            <v>0</v>
          </cell>
          <cell r="D114" t="str">
            <v>LB</v>
          </cell>
          <cell r="E114">
            <v>1600</v>
          </cell>
          <cell r="F114" t="str">
            <v>1000</v>
          </cell>
          <cell r="G114" t="str">
            <v>DOMESTIC STATISTICAL 1000</v>
          </cell>
          <cell r="H114" t="str">
            <v>704010</v>
          </cell>
          <cell r="I114" t="str">
            <v>BEANS, DRY</v>
          </cell>
          <cell r="J114" t="str">
            <v>110</v>
          </cell>
          <cell r="K114" t="str">
            <v>AMS-FRUIT &amp; VEG</v>
          </cell>
          <cell r="L114" t="str">
            <v>103602002031340</v>
          </cell>
          <cell r="M114" t="str">
            <v>VEGETABLES/BEANS/DRY</v>
          </cell>
          <cell r="N114">
            <v>40000</v>
          </cell>
        </row>
        <row r="115">
          <cell r="A115">
            <v>100383</v>
          </cell>
          <cell r="B115" t="str">
            <v>BEANS PINTO DRY BAG-25 LB</v>
          </cell>
          <cell r="C115">
            <v>0.3866</v>
          </cell>
          <cell r="D115" t="str">
            <v>LB</v>
          </cell>
          <cell r="E115">
            <v>1600</v>
          </cell>
          <cell r="F115" t="str">
            <v>1000</v>
          </cell>
          <cell r="G115" t="str">
            <v>DOMESTIC STATISTICAL 1000</v>
          </cell>
          <cell r="H115" t="str">
            <v>704010</v>
          </cell>
          <cell r="I115" t="str">
            <v>BEANS, DRY</v>
          </cell>
          <cell r="J115" t="str">
            <v>110</v>
          </cell>
          <cell r="K115" t="str">
            <v>AMS-FRUIT &amp; VEG</v>
          </cell>
          <cell r="L115" t="str">
            <v>103602002031340</v>
          </cell>
          <cell r="M115" t="str">
            <v>VEGETABLES/BEANS/DRY</v>
          </cell>
          <cell r="N115">
            <v>40000</v>
          </cell>
        </row>
        <row r="116">
          <cell r="A116">
            <v>100391</v>
          </cell>
          <cell r="B116" t="str">
            <v>PEANUTS ROASTED REG UNSL PKG-12/16 OZ</v>
          </cell>
          <cell r="C116">
            <v>1.5799000000000001</v>
          </cell>
          <cell r="D116" t="str">
            <v>LB</v>
          </cell>
          <cell r="E116">
            <v>2160</v>
          </cell>
          <cell r="F116" t="str">
            <v>1000</v>
          </cell>
          <cell r="G116" t="str">
            <v>DOMESTIC STATISTICAL 1000</v>
          </cell>
          <cell r="H116" t="str">
            <v>701010</v>
          </cell>
          <cell r="I116" t="str">
            <v>PEANUT PRODUCTS</v>
          </cell>
          <cell r="J116" t="str">
            <v>210</v>
          </cell>
          <cell r="K116" t="str">
            <v>FSA-DOMESTIC</v>
          </cell>
          <cell r="L116" t="str">
            <v>102202003031460</v>
          </cell>
          <cell r="M116" t="str">
            <v>NUTS/PEANUTS/PACKAGE</v>
          </cell>
          <cell r="N116">
            <v>25920</v>
          </cell>
        </row>
        <row r="117">
          <cell r="A117">
            <v>100396</v>
          </cell>
          <cell r="B117" t="str">
            <v>PEANUT BUTTER SMOOTH JAR-6/5 LB</v>
          </cell>
          <cell r="C117">
            <v>1.0126999999999999</v>
          </cell>
          <cell r="D117" t="str">
            <v>LB</v>
          </cell>
          <cell r="E117">
            <v>1232</v>
          </cell>
          <cell r="F117" t="str">
            <v>1000</v>
          </cell>
          <cell r="G117" t="str">
            <v>DOMESTIC STATISTICAL 1000</v>
          </cell>
          <cell r="H117" t="str">
            <v>701010</v>
          </cell>
          <cell r="I117" t="str">
            <v>PEANUT PRODUCTS</v>
          </cell>
          <cell r="J117" t="str">
            <v>210</v>
          </cell>
          <cell r="K117" t="str">
            <v>FSA-DOMESTIC</v>
          </cell>
          <cell r="L117" t="str">
            <v>102202002031200</v>
          </cell>
          <cell r="M117" t="str">
            <v>NUTS/PEANUT BUTTER/CANNED</v>
          </cell>
          <cell r="N117">
            <v>36960</v>
          </cell>
        </row>
        <row r="118">
          <cell r="A118">
            <v>100397</v>
          </cell>
          <cell r="B118" t="str">
            <v>PEANUT BUTTER SMOOTH DRUM-500 LB</v>
          </cell>
          <cell r="C118">
            <v>0.83579999999999999</v>
          </cell>
          <cell r="D118" t="str">
            <v>LB</v>
          </cell>
          <cell r="E118">
            <v>0</v>
          </cell>
          <cell r="F118" t="str">
            <v>1000</v>
          </cell>
          <cell r="G118" t="str">
            <v>DOMESTIC STATISTICAL 1000</v>
          </cell>
          <cell r="H118" t="str">
            <v>701010</v>
          </cell>
          <cell r="I118" t="str">
            <v>PEANUT PRODUCTS</v>
          </cell>
          <cell r="J118" t="str">
            <v>210</v>
          </cell>
          <cell r="K118" t="str">
            <v>FSA-DOMESTIC</v>
          </cell>
          <cell r="L118" t="str">
            <v>102202002031180</v>
          </cell>
          <cell r="M118" t="str">
            <v>NUTS/PEANUT BUTTER/BULK</v>
          </cell>
          <cell r="N118">
            <v>40000</v>
          </cell>
        </row>
        <row r="119">
          <cell r="A119">
            <v>100400</v>
          </cell>
          <cell r="B119" t="str">
            <v>FLOUR ALL PURP ENRCH BLCH BAG-8/5 LB</v>
          </cell>
          <cell r="C119">
            <v>0.25769999999999998</v>
          </cell>
          <cell r="D119" t="str">
            <v>LB</v>
          </cell>
          <cell r="E119">
            <v>1071</v>
          </cell>
          <cell r="F119" t="str">
            <v>1000</v>
          </cell>
          <cell r="G119" t="str">
            <v>DOMESTIC STATISTICAL 1000</v>
          </cell>
          <cell r="H119" t="str">
            <v>506020</v>
          </cell>
          <cell r="I119" t="str">
            <v>FLOUR, WHEAT</v>
          </cell>
          <cell r="J119" t="str">
            <v>210</v>
          </cell>
          <cell r="K119" t="str">
            <v>FSA-DOMESTIC</v>
          </cell>
          <cell r="L119" t="str">
            <v>100802001031100</v>
          </cell>
          <cell r="M119" t="str">
            <v>FLOUR/ALL PURPOSE/BAG</v>
          </cell>
          <cell r="N119">
            <v>42840</v>
          </cell>
        </row>
        <row r="120">
          <cell r="A120">
            <v>100408</v>
          </cell>
          <cell r="B120" t="str">
            <v>FLOUR WHOLE WHEAT BAG-25 LB</v>
          </cell>
          <cell r="C120">
            <v>0.2074</v>
          </cell>
          <cell r="D120" t="str">
            <v>LB</v>
          </cell>
          <cell r="E120">
            <v>1728</v>
          </cell>
          <cell r="F120" t="str">
            <v>1000</v>
          </cell>
          <cell r="G120" t="str">
            <v>DOMESTIC STATISTICAL 1000</v>
          </cell>
          <cell r="H120" t="str">
            <v>506020</v>
          </cell>
          <cell r="I120" t="str">
            <v>FLOUR, WHEAT</v>
          </cell>
          <cell r="J120" t="str">
            <v>210</v>
          </cell>
          <cell r="K120" t="str">
            <v>FSA-DOMESTIC</v>
          </cell>
          <cell r="L120" t="str">
            <v>100802007031100</v>
          </cell>
          <cell r="M120" t="str">
            <v>FLOUR/WHOLE WHEAT/BAG</v>
          </cell>
          <cell r="N120">
            <v>43200</v>
          </cell>
        </row>
        <row r="121">
          <cell r="A121">
            <v>100409</v>
          </cell>
          <cell r="B121" t="str">
            <v>FLOUR WHOLE WHEAT BAG-50 LB</v>
          </cell>
          <cell r="C121">
            <v>0.22700000000000001</v>
          </cell>
          <cell r="D121" t="str">
            <v>LB</v>
          </cell>
          <cell r="E121">
            <v>864</v>
          </cell>
          <cell r="F121" t="str">
            <v>1000</v>
          </cell>
          <cell r="G121" t="str">
            <v>DOMESTIC STATISTICAL 1000</v>
          </cell>
          <cell r="H121" t="str">
            <v>506020</v>
          </cell>
          <cell r="I121" t="str">
            <v>FLOUR, WHEAT</v>
          </cell>
          <cell r="J121" t="str">
            <v>210</v>
          </cell>
          <cell r="K121" t="str">
            <v>FSA-DOMESTIC</v>
          </cell>
          <cell r="L121" t="str">
            <v>100802007031100</v>
          </cell>
          <cell r="M121" t="str">
            <v>FLOUR/WHOLE WHEAT/BAG</v>
          </cell>
          <cell r="N121">
            <v>43200</v>
          </cell>
        </row>
        <row r="122">
          <cell r="A122">
            <v>100410</v>
          </cell>
          <cell r="B122" t="str">
            <v>FLOUR WHOLE WHEAT BAG-8/5 LB</v>
          </cell>
          <cell r="C122">
            <v>0.24030000000000001</v>
          </cell>
          <cell r="D122" t="str">
            <v>LB</v>
          </cell>
          <cell r="E122">
            <v>1071</v>
          </cell>
          <cell r="F122" t="str">
            <v>1000</v>
          </cell>
          <cell r="G122" t="str">
            <v>DOMESTIC STATISTICAL 1000</v>
          </cell>
          <cell r="H122" t="str">
            <v>506020</v>
          </cell>
          <cell r="I122" t="str">
            <v>FLOUR, WHEAT</v>
          </cell>
          <cell r="J122" t="str">
            <v>210</v>
          </cell>
          <cell r="K122" t="str">
            <v>FSA-DOMESTIC</v>
          </cell>
          <cell r="L122" t="str">
            <v>100802007031100</v>
          </cell>
          <cell r="M122" t="str">
            <v>FLOUR/WHOLE WHEAT/BAG</v>
          </cell>
          <cell r="N122">
            <v>42840</v>
          </cell>
        </row>
        <row r="123">
          <cell r="A123">
            <v>100411</v>
          </cell>
          <cell r="B123" t="str">
            <v>FLOUR BAKER HARD WHT BLCH BAG-50 LB</v>
          </cell>
          <cell r="C123">
            <v>0.26690000000000003</v>
          </cell>
          <cell r="D123" t="str">
            <v>LB</v>
          </cell>
          <cell r="E123">
            <v>864</v>
          </cell>
          <cell r="F123" t="str">
            <v>1000</v>
          </cell>
          <cell r="G123" t="str">
            <v>DOMESTIC STATISTICAL 1000</v>
          </cell>
          <cell r="H123" t="str">
            <v>506015</v>
          </cell>
          <cell r="I123" t="str">
            <v>FLOUR, BAKERY</v>
          </cell>
          <cell r="J123" t="str">
            <v>210</v>
          </cell>
          <cell r="K123" t="str">
            <v>FSA-DOMESTIC</v>
          </cell>
          <cell r="L123" t="str">
            <v>100802002031100</v>
          </cell>
          <cell r="M123" t="str">
            <v>FLOUR/BAKER/BAG</v>
          </cell>
          <cell r="N123">
            <v>43200</v>
          </cell>
        </row>
        <row r="124">
          <cell r="A124">
            <v>100413</v>
          </cell>
          <cell r="B124" t="str">
            <v>FLOUR BAKER HARD UNBLCH BAG-50 LB</v>
          </cell>
          <cell r="C124">
            <v>0.2384</v>
          </cell>
          <cell r="D124" t="str">
            <v>LB</v>
          </cell>
          <cell r="E124">
            <v>864</v>
          </cell>
          <cell r="F124" t="str">
            <v>1000</v>
          </cell>
          <cell r="G124" t="str">
            <v>DOMESTIC STATISTICAL 1000</v>
          </cell>
          <cell r="H124" t="str">
            <v>506015</v>
          </cell>
          <cell r="I124" t="str">
            <v>FLOUR, BAKERY</v>
          </cell>
          <cell r="J124" t="str">
            <v>210</v>
          </cell>
          <cell r="K124" t="str">
            <v>FSA-DOMESTIC</v>
          </cell>
          <cell r="L124" t="str">
            <v>100802002031100</v>
          </cell>
          <cell r="M124" t="str">
            <v>FLOUR/BAKER/BAG</v>
          </cell>
          <cell r="N124">
            <v>43200</v>
          </cell>
        </row>
        <row r="125">
          <cell r="A125">
            <v>100417</v>
          </cell>
          <cell r="B125" t="str">
            <v>FLOUR BAKER HARD WHT BLCH-BULK</v>
          </cell>
          <cell r="C125">
            <v>0.20030000000000001</v>
          </cell>
          <cell r="D125" t="str">
            <v>LB</v>
          </cell>
          <cell r="E125">
            <v>0</v>
          </cell>
          <cell r="F125" t="str">
            <v>1000</v>
          </cell>
          <cell r="G125" t="str">
            <v>DOMESTIC STATISTICAL 1000</v>
          </cell>
          <cell r="H125" t="str">
            <v>506015</v>
          </cell>
          <cell r="I125" t="str">
            <v>FLOUR, BAKERY</v>
          </cell>
          <cell r="J125" t="str">
            <v>210</v>
          </cell>
          <cell r="K125" t="str">
            <v>FSA-DOMESTIC</v>
          </cell>
          <cell r="L125" t="str">
            <v>100802002031180</v>
          </cell>
          <cell r="M125" t="str">
            <v>FLOUR/BAKER/BULK</v>
          </cell>
          <cell r="N125">
            <v>45000</v>
          </cell>
        </row>
        <row r="126">
          <cell r="A126">
            <v>100418</v>
          </cell>
          <cell r="B126" t="str">
            <v>FLOUR BAKER HARD WHT UNBLCH-BULK</v>
          </cell>
          <cell r="C126">
            <v>0.20030000000000001</v>
          </cell>
          <cell r="D126" t="str">
            <v>LB</v>
          </cell>
          <cell r="E126">
            <v>0</v>
          </cell>
          <cell r="F126" t="str">
            <v>1000</v>
          </cell>
          <cell r="G126" t="str">
            <v>DOMESTIC STATISTICAL 1000</v>
          </cell>
          <cell r="H126" t="str">
            <v>506015</v>
          </cell>
          <cell r="I126" t="str">
            <v>FLOUR, BAKERY</v>
          </cell>
          <cell r="J126" t="str">
            <v>210</v>
          </cell>
          <cell r="K126" t="str">
            <v>FSA-DOMESTIC</v>
          </cell>
          <cell r="L126" t="str">
            <v>100802002031180</v>
          </cell>
          <cell r="M126" t="str">
            <v>FLOUR/BAKER/BULK</v>
          </cell>
          <cell r="N126">
            <v>45000</v>
          </cell>
        </row>
        <row r="127">
          <cell r="A127">
            <v>100419</v>
          </cell>
          <cell r="B127" t="str">
            <v>FLOUR BAKER HEARTH BLCH-BULK</v>
          </cell>
          <cell r="C127">
            <v>0.22159999999999999</v>
          </cell>
          <cell r="D127" t="str">
            <v>LB</v>
          </cell>
          <cell r="E127">
            <v>0</v>
          </cell>
          <cell r="F127" t="str">
            <v>1000</v>
          </cell>
          <cell r="G127" t="str">
            <v>DOMESTIC STATISTICAL 1000</v>
          </cell>
          <cell r="H127" t="str">
            <v>506015</v>
          </cell>
          <cell r="I127" t="str">
            <v>FLOUR, BAKERY</v>
          </cell>
          <cell r="J127" t="str">
            <v>210</v>
          </cell>
          <cell r="K127" t="str">
            <v>FSA-DOMESTIC</v>
          </cell>
          <cell r="L127" t="str">
            <v>100802002031180</v>
          </cell>
          <cell r="M127" t="str">
            <v>FLOUR/BAKER/BULK</v>
          </cell>
          <cell r="N127">
            <v>45000</v>
          </cell>
        </row>
        <row r="128">
          <cell r="A128">
            <v>100420</v>
          </cell>
          <cell r="B128" t="str">
            <v>FLOUR BAKER HEARTH UNBLCH-BULK</v>
          </cell>
          <cell r="C128">
            <v>0.2233</v>
          </cell>
          <cell r="D128" t="str">
            <v>LB</v>
          </cell>
          <cell r="E128">
            <v>0</v>
          </cell>
          <cell r="F128" t="str">
            <v>1000</v>
          </cell>
          <cell r="G128" t="str">
            <v>DOMESTIC STATISTICAL 1000</v>
          </cell>
          <cell r="H128" t="str">
            <v>506015</v>
          </cell>
          <cell r="I128" t="str">
            <v>FLOUR, BAKERY</v>
          </cell>
          <cell r="J128" t="str">
            <v>210</v>
          </cell>
          <cell r="K128" t="str">
            <v>FSA-DOMESTIC</v>
          </cell>
          <cell r="L128" t="str">
            <v>100802002031180</v>
          </cell>
          <cell r="M128" t="str">
            <v>FLOUR/BAKER/BULK</v>
          </cell>
          <cell r="N128">
            <v>45000</v>
          </cell>
        </row>
        <row r="129">
          <cell r="A129">
            <v>100421</v>
          </cell>
          <cell r="B129" t="str">
            <v>FLOUR BAKER SOFT UNBLCH-BULK</v>
          </cell>
          <cell r="C129">
            <v>0.22259999999999999</v>
          </cell>
          <cell r="D129" t="str">
            <v>LB</v>
          </cell>
          <cell r="E129">
            <v>0</v>
          </cell>
          <cell r="F129" t="str">
            <v>1000</v>
          </cell>
          <cell r="G129" t="str">
            <v>DOMESTIC STATISTICAL 1000</v>
          </cell>
          <cell r="H129" t="str">
            <v>506015</v>
          </cell>
          <cell r="I129" t="str">
            <v>FLOUR, BAKERY</v>
          </cell>
          <cell r="J129" t="str">
            <v>210</v>
          </cell>
          <cell r="K129" t="str">
            <v>FSA-DOMESTIC</v>
          </cell>
          <cell r="L129" t="str">
            <v>100802002031180</v>
          </cell>
          <cell r="M129" t="str">
            <v>FLOUR/BAKER/BULK</v>
          </cell>
          <cell r="N129">
            <v>45000</v>
          </cell>
        </row>
        <row r="130">
          <cell r="A130">
            <v>100427</v>
          </cell>
          <cell r="B130" t="str">
            <v>WHOLE GRAIN SPAGHETTI CTN-20 LB</v>
          </cell>
          <cell r="C130">
            <v>0.37440000000000001</v>
          </cell>
          <cell r="D130" t="str">
            <v>LB</v>
          </cell>
          <cell r="E130">
            <v>2000</v>
          </cell>
          <cell r="F130" t="str">
            <v>1000</v>
          </cell>
          <cell r="G130" t="str">
            <v>DOMESTIC STATISTICAL 1000</v>
          </cell>
          <cell r="H130" t="str">
            <v>504020</v>
          </cell>
          <cell r="I130" t="str">
            <v>PASTA, OTHER</v>
          </cell>
          <cell r="J130" t="str">
            <v>210</v>
          </cell>
          <cell r="K130" t="str">
            <v>FSA-DOMESTIC</v>
          </cell>
          <cell r="L130" t="str">
            <v>102602006031240</v>
          </cell>
          <cell r="M130" t="str">
            <v>PASTA/WHOLE GRAIN SPAGHETTI/CARTON</v>
          </cell>
          <cell r="N130">
            <v>40000</v>
          </cell>
        </row>
        <row r="131">
          <cell r="A131">
            <v>100434</v>
          </cell>
          <cell r="B131" t="str">
            <v>WHOLE GRAIN PASTA ROTINI MAC CTN-20 LB</v>
          </cell>
          <cell r="C131">
            <v>0.4093</v>
          </cell>
          <cell r="D131" t="str">
            <v>LB</v>
          </cell>
          <cell r="E131">
            <v>1400</v>
          </cell>
          <cell r="F131" t="str">
            <v>1000</v>
          </cell>
          <cell r="G131" t="str">
            <v>DOMESTIC STATISTICAL 1000</v>
          </cell>
          <cell r="H131" t="str">
            <v>504010</v>
          </cell>
          <cell r="I131" t="str">
            <v>PASTA, MACARONI</v>
          </cell>
          <cell r="J131" t="str">
            <v>210</v>
          </cell>
          <cell r="K131" t="str">
            <v>FSA-DOMESTIC</v>
          </cell>
          <cell r="L131" t="str">
            <v>102602005031240</v>
          </cell>
          <cell r="M131" t="str">
            <v>PASTA/WHOLE GRAIN MACARONI/CARTON</v>
          </cell>
          <cell r="N131">
            <v>28000</v>
          </cell>
        </row>
        <row r="132">
          <cell r="A132">
            <v>100439</v>
          </cell>
          <cell r="B132" t="str">
            <v>OIL VEGETABLE BTL-6/1 GAL</v>
          </cell>
          <cell r="C132">
            <v>0.55100000000000005</v>
          </cell>
          <cell r="D132" t="str">
            <v>LB</v>
          </cell>
          <cell r="E132">
            <v>800</v>
          </cell>
          <cell r="F132" t="str">
            <v>1000</v>
          </cell>
          <cell r="G132" t="str">
            <v>DOMESTIC STATISTICAL 1000</v>
          </cell>
          <cell r="H132" t="str">
            <v>601010</v>
          </cell>
          <cell r="I132" t="str">
            <v>VEG OIL PROD DOM</v>
          </cell>
          <cell r="J132" t="str">
            <v>210</v>
          </cell>
          <cell r="K132" t="str">
            <v>FSA-DOMESTIC</v>
          </cell>
          <cell r="L132" t="str">
            <v>102402005031140</v>
          </cell>
          <cell r="M132" t="str">
            <v>OIL/VEGETABLE/BOTTLE</v>
          </cell>
          <cell r="N132">
            <v>36960</v>
          </cell>
        </row>
        <row r="133">
          <cell r="A133">
            <v>100441</v>
          </cell>
          <cell r="B133" t="str">
            <v>OIL VEGETABLE BTL-9/48 OZ</v>
          </cell>
          <cell r="C133">
            <v>0.60419999999999996</v>
          </cell>
          <cell r="D133" t="str">
            <v>LB</v>
          </cell>
          <cell r="E133">
            <v>1440</v>
          </cell>
          <cell r="F133" t="str">
            <v>1000</v>
          </cell>
          <cell r="G133" t="str">
            <v>DOMESTIC STATISTICAL 1000</v>
          </cell>
          <cell r="H133" t="str">
            <v>601010</v>
          </cell>
          <cell r="I133" t="str">
            <v>VEG OIL PROD DOM</v>
          </cell>
          <cell r="J133" t="str">
            <v>210</v>
          </cell>
          <cell r="K133" t="str">
            <v>FSA-DOMESTIC</v>
          </cell>
          <cell r="L133" t="str">
            <v>102402005031140</v>
          </cell>
          <cell r="M133" t="str">
            <v>OIL/VEGETABLE/BOTTLE</v>
          </cell>
          <cell r="N133">
            <v>37422</v>
          </cell>
        </row>
        <row r="134">
          <cell r="A134">
            <v>100442</v>
          </cell>
          <cell r="B134" t="str">
            <v>OIL SOYBEAN LOW SAT FAT BTL-6/1 GAL</v>
          </cell>
          <cell r="C134">
            <v>0.71950000000000003</v>
          </cell>
          <cell r="D134" t="str">
            <v>LB</v>
          </cell>
          <cell r="E134">
            <v>800</v>
          </cell>
          <cell r="F134" t="str">
            <v>1000</v>
          </cell>
          <cell r="G134" t="str">
            <v>DOMESTIC STATISTICAL 1000</v>
          </cell>
          <cell r="H134" t="str">
            <v>601010</v>
          </cell>
          <cell r="I134" t="str">
            <v>VEG OIL PROD DOM</v>
          </cell>
          <cell r="J134" t="str">
            <v>210</v>
          </cell>
          <cell r="K134" t="str">
            <v>FSA-DOMESTIC</v>
          </cell>
          <cell r="L134" t="str">
            <v>102402003031140</v>
          </cell>
          <cell r="M134" t="str">
            <v>OIL/SOYBEAN/BOTTLE</v>
          </cell>
          <cell r="N134">
            <v>36960</v>
          </cell>
        </row>
        <row r="135">
          <cell r="A135">
            <v>100443</v>
          </cell>
          <cell r="B135" t="str">
            <v>OIL VEGETABLE-BULK</v>
          </cell>
          <cell r="C135">
            <v>0.45479999999999998</v>
          </cell>
          <cell r="D135" t="str">
            <v>LB</v>
          </cell>
          <cell r="E135">
            <v>0</v>
          </cell>
          <cell r="F135" t="str">
            <v>1000</v>
          </cell>
          <cell r="G135" t="str">
            <v>DOMESTIC STATISTICAL 1000</v>
          </cell>
          <cell r="H135" t="str">
            <v>601010</v>
          </cell>
          <cell r="I135" t="str">
            <v>VEG OIL PROD DOM</v>
          </cell>
          <cell r="J135" t="str">
            <v>210</v>
          </cell>
          <cell r="K135" t="str">
            <v>FSA-DOMESTIC</v>
          </cell>
          <cell r="L135" t="str">
            <v>102402005031180</v>
          </cell>
          <cell r="M135" t="str">
            <v>OIL/VEGETABLE/BULK</v>
          </cell>
          <cell r="N135">
            <v>48000</v>
          </cell>
        </row>
        <row r="136">
          <cell r="A136">
            <v>100466</v>
          </cell>
          <cell r="B136" t="str">
            <v>OATS ROLLED PKG-12/3 LB</v>
          </cell>
          <cell r="C136">
            <v>0.47010000000000002</v>
          </cell>
          <cell r="D136" t="str">
            <v>LB</v>
          </cell>
          <cell r="E136">
            <v>1112</v>
          </cell>
          <cell r="F136" t="str">
            <v>1000</v>
          </cell>
          <cell r="G136" t="str">
            <v>DOMESTIC STATISTICAL 1000</v>
          </cell>
          <cell r="H136" t="str">
            <v>503030</v>
          </cell>
          <cell r="I136" t="str">
            <v>CEREAL, PROCESSED</v>
          </cell>
          <cell r="J136" t="str">
            <v>210</v>
          </cell>
          <cell r="K136" t="str">
            <v>FSA-DOMESTIC</v>
          </cell>
          <cell r="L136" t="str">
            <v>101402004031460</v>
          </cell>
          <cell r="M136" t="str">
            <v>GRAIN-PROCESSED/OATS/PACKAGE</v>
          </cell>
          <cell r="N136">
            <v>40032</v>
          </cell>
        </row>
        <row r="137">
          <cell r="A137">
            <v>100467</v>
          </cell>
          <cell r="B137" t="str">
            <v>OATS ROLLED BAG-25 LB</v>
          </cell>
          <cell r="C137">
            <v>0.40749999999999997</v>
          </cell>
          <cell r="D137" t="str">
            <v>LB</v>
          </cell>
          <cell r="E137">
            <v>1600</v>
          </cell>
          <cell r="F137" t="str">
            <v>1000</v>
          </cell>
          <cell r="G137" t="str">
            <v>DOMESTIC STATISTICAL 1000</v>
          </cell>
          <cell r="H137" t="str">
            <v>503030</v>
          </cell>
          <cell r="I137" t="str">
            <v>CEREAL, PROCESSED</v>
          </cell>
          <cell r="J137" t="str">
            <v>210</v>
          </cell>
          <cell r="K137" t="str">
            <v>FSA-DOMESTIC</v>
          </cell>
          <cell r="L137" t="str">
            <v>101402004031100</v>
          </cell>
          <cell r="M137" t="str">
            <v>GRAIN-PROCESSED/OATS/BAG</v>
          </cell>
          <cell r="N137">
            <v>40000</v>
          </cell>
        </row>
        <row r="138">
          <cell r="A138">
            <v>100499</v>
          </cell>
          <cell r="B138" t="str">
            <v>RICE BRN US#1 BAG-25 LB</v>
          </cell>
          <cell r="C138">
            <v>0.35199999999999998</v>
          </cell>
          <cell r="D138" t="str">
            <v>LB</v>
          </cell>
          <cell r="E138">
            <v>1680</v>
          </cell>
          <cell r="F138" t="str">
            <v>1000</v>
          </cell>
          <cell r="G138" t="str">
            <v>DOMESTIC STATISTICAL 1000</v>
          </cell>
          <cell r="H138" t="str">
            <v>507010</v>
          </cell>
          <cell r="I138" t="str">
            <v>RICE, GRAIN</v>
          </cell>
          <cell r="J138" t="str">
            <v>210</v>
          </cell>
          <cell r="K138" t="str">
            <v>FSA-DOMESTIC</v>
          </cell>
          <cell r="L138" t="str">
            <v>103202001031100</v>
          </cell>
          <cell r="M138" t="str">
            <v>RICE/BROWN/BAG</v>
          </cell>
          <cell r="N138">
            <v>42000</v>
          </cell>
        </row>
        <row r="139">
          <cell r="A139">
            <v>100500</v>
          </cell>
          <cell r="B139" t="str">
            <v>RICE BRN US#1 LONG PARBOILED PKG-24/2 LB</v>
          </cell>
          <cell r="C139">
            <v>0.51049999999999995</v>
          </cell>
          <cell r="D139" t="str">
            <v>LB</v>
          </cell>
          <cell r="E139">
            <v>875</v>
          </cell>
          <cell r="F139" t="str">
            <v>1000</v>
          </cell>
          <cell r="G139" t="str">
            <v>DOMESTIC STATISTICAL 1000</v>
          </cell>
          <cell r="H139" t="str">
            <v>507010</v>
          </cell>
          <cell r="I139" t="str">
            <v>RICE, GRAIN</v>
          </cell>
          <cell r="J139" t="str">
            <v>210</v>
          </cell>
          <cell r="K139" t="str">
            <v>FSA-DOMESTIC</v>
          </cell>
          <cell r="L139" t="str">
            <v>103202006031460</v>
          </cell>
          <cell r="M139" t="str">
            <v>RICE/PARBOIL/PACKAGE</v>
          </cell>
          <cell r="N139">
            <v>42000</v>
          </cell>
        </row>
        <row r="140">
          <cell r="A140">
            <v>100506</v>
          </cell>
          <cell r="B140" t="str">
            <v>POTATO BULK FOR PROCESS FRZ</v>
          </cell>
          <cell r="C140">
            <v>0.1018</v>
          </cell>
          <cell r="D140" t="str">
            <v>LB</v>
          </cell>
          <cell r="E140">
            <v>0</v>
          </cell>
          <cell r="F140" t="str">
            <v>1000</v>
          </cell>
          <cell r="G140" t="str">
            <v>DOMESTIC STATISTICAL 1000</v>
          </cell>
          <cell r="H140" t="str">
            <v>703030</v>
          </cell>
          <cell r="I140" t="str">
            <v>VEGETABLE, FRESH</v>
          </cell>
          <cell r="J140" t="str">
            <v>110</v>
          </cell>
          <cell r="K140" t="str">
            <v>AMS-FRUIT &amp; VEG</v>
          </cell>
          <cell r="L140" t="str">
            <v>103602007031380</v>
          </cell>
          <cell r="M140" t="str">
            <v>VEGETABLES/POTATO/FRESH</v>
          </cell>
          <cell r="N140">
            <v>40000</v>
          </cell>
        </row>
        <row r="141">
          <cell r="A141">
            <v>100514</v>
          </cell>
          <cell r="B141" t="str">
            <v>APPLES RED DELICIOUS FRESH CTN-40 LB</v>
          </cell>
          <cell r="C141">
            <v>0.5071</v>
          </cell>
          <cell r="D141" t="str">
            <v>LB</v>
          </cell>
          <cell r="E141">
            <v>924</v>
          </cell>
          <cell r="F141" t="str">
            <v>1000</v>
          </cell>
          <cell r="G141" t="str">
            <v>DOMESTIC STATISTICAL 1000</v>
          </cell>
          <cell r="H141" t="str">
            <v>702030</v>
          </cell>
          <cell r="I141" t="str">
            <v>FRUIT, FRESH</v>
          </cell>
          <cell r="J141" t="str">
            <v>110</v>
          </cell>
          <cell r="K141" t="str">
            <v>AMS-FRUIT &amp; VEG</v>
          </cell>
          <cell r="L141" t="str">
            <v>101202001031380</v>
          </cell>
          <cell r="M141" t="str">
            <v>FRUIT/APPLES/FRESH</v>
          </cell>
          <cell r="N141">
            <v>35574</v>
          </cell>
        </row>
        <row r="142">
          <cell r="A142">
            <v>100517</v>
          </cell>
          <cell r="B142" t="str">
            <v>APPLES EMPIRE FRESH CTN-40 LB</v>
          </cell>
          <cell r="C142">
            <v>0.66059999999999997</v>
          </cell>
          <cell r="D142" t="str">
            <v>LB</v>
          </cell>
          <cell r="E142">
            <v>924</v>
          </cell>
          <cell r="F142" t="str">
            <v>1000</v>
          </cell>
          <cell r="G142" t="str">
            <v>DOMESTIC STATISTICAL 1000</v>
          </cell>
          <cell r="H142" t="str">
            <v>702030</v>
          </cell>
          <cell r="I142" t="str">
            <v>FRUIT, FRESH</v>
          </cell>
          <cell r="J142" t="str">
            <v>110</v>
          </cell>
          <cell r="K142" t="str">
            <v>AMS-FRUIT &amp; VEG</v>
          </cell>
          <cell r="L142" t="str">
            <v>101202001031380</v>
          </cell>
          <cell r="M142" t="str">
            <v>FRUIT/APPLES/FRESH</v>
          </cell>
          <cell r="N142">
            <v>35574</v>
          </cell>
        </row>
        <row r="143">
          <cell r="A143">
            <v>100521</v>
          </cell>
          <cell r="B143" t="str">
            <v>APPLES GALA FRESH G CARTON-40 LB</v>
          </cell>
          <cell r="C143">
            <v>0.61229999999999996</v>
          </cell>
          <cell r="D143" t="str">
            <v>LB</v>
          </cell>
          <cell r="E143">
            <v>924</v>
          </cell>
          <cell r="F143" t="str">
            <v>1000</v>
          </cell>
          <cell r="G143" t="str">
            <v>DOMESTIC STATISTICAL 1000</v>
          </cell>
          <cell r="H143" t="str">
            <v>702030</v>
          </cell>
          <cell r="I143" t="str">
            <v>FRUIT, FRESH</v>
          </cell>
          <cell r="J143" t="str">
            <v>110</v>
          </cell>
          <cell r="K143" t="str">
            <v>AMS-FRUIT &amp; VEG</v>
          </cell>
          <cell r="L143" t="str">
            <v>101202001031380</v>
          </cell>
          <cell r="M143" t="str">
            <v>FRUIT/APPLES/FRESH</v>
          </cell>
          <cell r="N143">
            <v>35574</v>
          </cell>
        </row>
        <row r="144">
          <cell r="A144">
            <v>100522</v>
          </cell>
          <cell r="B144" t="str">
            <v>APPLES FUJI FRESH F CARTON-40 LB</v>
          </cell>
          <cell r="C144">
            <v>0.62209999999999999</v>
          </cell>
          <cell r="D144" t="str">
            <v>LB</v>
          </cell>
          <cell r="E144">
            <v>924</v>
          </cell>
          <cell r="F144" t="str">
            <v>1000</v>
          </cell>
          <cell r="G144" t="str">
            <v>DOMESTIC STATISTICAL 1000</v>
          </cell>
          <cell r="H144" t="str">
            <v>702030</v>
          </cell>
          <cell r="I144" t="str">
            <v>FRUIT, FRESH</v>
          </cell>
          <cell r="J144" t="str">
            <v>110</v>
          </cell>
          <cell r="K144" t="str">
            <v>AMS-FRUIT &amp; VEG</v>
          </cell>
          <cell r="L144" t="str">
            <v>101202001031380</v>
          </cell>
          <cell r="M144" t="str">
            <v>FRUIT/APPLES/FRESH</v>
          </cell>
          <cell r="N144">
            <v>35574</v>
          </cell>
        </row>
        <row r="145">
          <cell r="A145">
            <v>100523</v>
          </cell>
          <cell r="B145" t="str">
            <v>APPLES BRAEBURNN FRESH B CARTON-40 LB</v>
          </cell>
          <cell r="C145">
            <v>0.64490000000000003</v>
          </cell>
          <cell r="D145" t="str">
            <v>LB</v>
          </cell>
          <cell r="E145">
            <v>924</v>
          </cell>
          <cell r="F145" t="str">
            <v>1000</v>
          </cell>
          <cell r="G145" t="str">
            <v>DOMESTIC STATISTICAL 1000</v>
          </cell>
          <cell r="H145" t="str">
            <v>702030</v>
          </cell>
          <cell r="I145" t="str">
            <v>FRUIT, FRESH</v>
          </cell>
          <cell r="J145" t="str">
            <v>110</v>
          </cell>
          <cell r="K145" t="str">
            <v>AMS-FRUIT &amp; VEG</v>
          </cell>
          <cell r="L145" t="str">
            <v>101202001031380</v>
          </cell>
          <cell r="M145" t="str">
            <v>FRUIT/APPLES/FRESH</v>
          </cell>
          <cell r="N145">
            <v>35574</v>
          </cell>
        </row>
        <row r="146">
          <cell r="A146">
            <v>100875</v>
          </cell>
          <cell r="B146" t="str">
            <v>MILK 1% MILKFAT UHT 2640 BOX-27/8 FL OZ</v>
          </cell>
          <cell r="C146">
            <v>0.58540000000000003</v>
          </cell>
          <cell r="D146" t="str">
            <v>LB</v>
          </cell>
          <cell r="E146">
            <v>2640</v>
          </cell>
          <cell r="F146" t="str">
            <v>1000</v>
          </cell>
          <cell r="G146" t="str">
            <v>DOMESTIC STATISTICAL 1000</v>
          </cell>
          <cell r="H146" t="str">
            <v>402010</v>
          </cell>
          <cell r="I146" t="str">
            <v>MILK, UHT</v>
          </cell>
          <cell r="J146" t="str">
            <v>220</v>
          </cell>
          <cell r="K146" t="str">
            <v>FSA-DAIRY</v>
          </cell>
          <cell r="L146" t="str">
            <v>102002004031160</v>
          </cell>
          <cell r="M146" t="str">
            <v>MILK/UHT/BOX</v>
          </cell>
          <cell r="N146">
            <v>38143</v>
          </cell>
        </row>
        <row r="147">
          <cell r="A147">
            <v>100877</v>
          </cell>
          <cell r="B147" t="str">
            <v>CHICKEN BONED CAN-12/50 OZ</v>
          </cell>
          <cell r="C147">
            <v>0</v>
          </cell>
          <cell r="D147" t="str">
            <v>LB</v>
          </cell>
          <cell r="E147">
            <v>1000</v>
          </cell>
          <cell r="F147" t="str">
            <v>1000</v>
          </cell>
          <cell r="G147" t="str">
            <v>DOMESTIC STATISTICAL 1000</v>
          </cell>
          <cell r="H147" t="str">
            <v>301010</v>
          </cell>
          <cell r="I147" t="str">
            <v>CHICKEN, CANNED</v>
          </cell>
          <cell r="J147" t="str">
            <v>120</v>
          </cell>
          <cell r="K147" t="str">
            <v>AMS-POULTRY</v>
          </cell>
          <cell r="L147" t="str">
            <v>102802001031220</v>
          </cell>
          <cell r="M147" t="str">
            <v>POULTRY/EGGS/CHICKEN/CANNED</v>
          </cell>
          <cell r="N147">
            <v>37500</v>
          </cell>
        </row>
        <row r="148">
          <cell r="A148">
            <v>100883</v>
          </cell>
          <cell r="B148" t="str">
            <v>TURKEY THIGHS BNLS SKNLS CHILLED-BULK</v>
          </cell>
          <cell r="C148">
            <v>1.5257000000000001</v>
          </cell>
          <cell r="D148" t="str">
            <v>LB</v>
          </cell>
          <cell r="E148">
            <v>0</v>
          </cell>
          <cell r="F148" t="str">
            <v>1000</v>
          </cell>
          <cell r="G148" t="str">
            <v>DOMESTIC STATISTICAL 1000</v>
          </cell>
          <cell r="H148" t="str">
            <v>302040</v>
          </cell>
          <cell r="I148" t="str">
            <v>TURKEY, BULK</v>
          </cell>
          <cell r="J148" t="str">
            <v>120</v>
          </cell>
          <cell r="K148" t="str">
            <v>AMS-POULTRY</v>
          </cell>
          <cell r="L148" t="str">
            <v>102802004031260</v>
          </cell>
          <cell r="M148" t="str">
            <v>POULTRY/EGGS/TURKEY/CHILLED</v>
          </cell>
          <cell r="N148">
            <v>36000</v>
          </cell>
        </row>
        <row r="149">
          <cell r="A149">
            <v>100892</v>
          </cell>
          <cell r="B149" t="str">
            <v>FISH AK PLCK FRZ BULK CTN-49 LBS</v>
          </cell>
          <cell r="C149">
            <v>1.4392</v>
          </cell>
          <cell r="D149" t="str">
            <v>LB</v>
          </cell>
          <cell r="E149">
            <v>0</v>
          </cell>
          <cell r="F149" t="str">
            <v>1000</v>
          </cell>
          <cell r="G149" t="str">
            <v>DOMESTIC STATISTICAL 1000</v>
          </cell>
          <cell r="H149" t="str">
            <v>205030</v>
          </cell>
          <cell r="I149" t="str">
            <v>FISH, FROZEN</v>
          </cell>
          <cell r="J149" t="str">
            <v>130</v>
          </cell>
          <cell r="K149" t="str">
            <v>AMS-LIVESTOCK</v>
          </cell>
          <cell r="L149" t="str">
            <v>100602001531400</v>
          </cell>
          <cell r="M149" t="str">
            <v>FISH/POLLOCK/FROZEN</v>
          </cell>
          <cell r="N149">
            <v>39984</v>
          </cell>
        </row>
        <row r="150">
          <cell r="A150">
            <v>100911</v>
          </cell>
          <cell r="B150" t="str">
            <v>FLOUR HIGH GLUTEN -BULK</v>
          </cell>
          <cell r="C150">
            <v>0.2271</v>
          </cell>
          <cell r="D150" t="str">
            <v>LB</v>
          </cell>
          <cell r="E150">
            <v>0</v>
          </cell>
          <cell r="F150" t="str">
            <v>1000</v>
          </cell>
          <cell r="G150" t="str">
            <v>DOMESTIC STATISTICAL 1000</v>
          </cell>
          <cell r="H150" t="str">
            <v>506015</v>
          </cell>
          <cell r="I150" t="str">
            <v>FLOUR, BAKERY</v>
          </cell>
          <cell r="J150" t="str">
            <v>210</v>
          </cell>
          <cell r="K150" t="str">
            <v>FSA-DOMESTIC</v>
          </cell>
          <cell r="L150" t="str">
            <v>10080</v>
          </cell>
          <cell r="M150" t="str">
            <v>FLOUR</v>
          </cell>
          <cell r="N150">
            <v>45000</v>
          </cell>
        </row>
        <row r="151">
          <cell r="A151">
            <v>100912</v>
          </cell>
          <cell r="B151" t="str">
            <v>FLOUR BREAD-BULK</v>
          </cell>
          <cell r="C151">
            <v>0.19769999999999999</v>
          </cell>
          <cell r="D151" t="str">
            <v>LB</v>
          </cell>
          <cell r="E151">
            <v>0</v>
          </cell>
          <cell r="F151" t="str">
            <v>1000</v>
          </cell>
          <cell r="G151" t="str">
            <v>DOMESTIC STATISTICAL 1000</v>
          </cell>
          <cell r="H151" t="str">
            <v>506015</v>
          </cell>
          <cell r="I151" t="str">
            <v>FLOUR, BAKERY</v>
          </cell>
          <cell r="J151" t="str">
            <v>210</v>
          </cell>
          <cell r="K151" t="str">
            <v>FSA-DOMESTIC</v>
          </cell>
          <cell r="L151" t="str">
            <v>10080</v>
          </cell>
          <cell r="M151" t="str">
            <v>FLOUR</v>
          </cell>
          <cell r="N151">
            <v>45000</v>
          </cell>
        </row>
        <row r="152">
          <cell r="A152">
            <v>100916</v>
          </cell>
          <cell r="B152" t="str">
            <v>FLOUR YOSHON BULK BAG-100 LB</v>
          </cell>
          <cell r="C152">
            <v>0</v>
          </cell>
          <cell r="D152" t="str">
            <v>LB</v>
          </cell>
          <cell r="E152">
            <v>0</v>
          </cell>
          <cell r="F152" t="str">
            <v>1000</v>
          </cell>
          <cell r="G152" t="str">
            <v>DOMESTIC STATISTICAL 1000</v>
          </cell>
          <cell r="H152" t="str">
            <v>506015</v>
          </cell>
          <cell r="I152" t="str">
            <v>FLOUR, BAKERY</v>
          </cell>
          <cell r="J152" t="str">
            <v>210</v>
          </cell>
          <cell r="K152" t="str">
            <v>FSA-DOMESTIC</v>
          </cell>
          <cell r="L152" t="str">
            <v>10080</v>
          </cell>
          <cell r="M152" t="str">
            <v>FLOUR</v>
          </cell>
          <cell r="N152">
            <v>43200</v>
          </cell>
        </row>
        <row r="153">
          <cell r="A153">
            <v>100917</v>
          </cell>
          <cell r="B153" t="str">
            <v>FLOUR YOSHON -BULK</v>
          </cell>
          <cell r="C153">
            <v>0</v>
          </cell>
          <cell r="D153" t="str">
            <v>LB</v>
          </cell>
          <cell r="E153">
            <v>0</v>
          </cell>
          <cell r="F153" t="str">
            <v>1000</v>
          </cell>
          <cell r="G153" t="str">
            <v>DOMESTIC STATISTICAL 1000</v>
          </cell>
          <cell r="H153" t="str">
            <v>506015</v>
          </cell>
          <cell r="I153" t="str">
            <v>FLOUR, BAKERY</v>
          </cell>
          <cell r="J153" t="str">
            <v>210</v>
          </cell>
          <cell r="K153" t="str">
            <v>FSA-DOMESTIC</v>
          </cell>
          <cell r="L153" t="str">
            <v>10080</v>
          </cell>
          <cell r="M153" t="str">
            <v>FLOUR</v>
          </cell>
          <cell r="N153">
            <v>50000</v>
          </cell>
        </row>
        <row r="154">
          <cell r="A154">
            <v>100919</v>
          </cell>
          <cell r="B154" t="str">
            <v>WHOLE GRAIN PASTA MACARONI CTN-20 LB</v>
          </cell>
          <cell r="C154">
            <v>0.39340000000000003</v>
          </cell>
          <cell r="D154" t="str">
            <v>LB</v>
          </cell>
          <cell r="E154">
            <v>2000</v>
          </cell>
          <cell r="F154" t="str">
            <v>1000</v>
          </cell>
          <cell r="G154" t="str">
            <v>DOMESTIC STATISTICAL 1000</v>
          </cell>
          <cell r="H154" t="str">
            <v>504010</v>
          </cell>
          <cell r="I154" t="str">
            <v>PASTA, MACARONI</v>
          </cell>
          <cell r="J154" t="str">
            <v>210</v>
          </cell>
          <cell r="K154" t="str">
            <v>FSA-DOMESTIC</v>
          </cell>
          <cell r="L154" t="str">
            <v>102602005031240</v>
          </cell>
          <cell r="M154" t="str">
            <v>PASTA/WHOLE GRAIN MACARONI/CARTON</v>
          </cell>
          <cell r="N154">
            <v>40000</v>
          </cell>
        </row>
        <row r="155">
          <cell r="A155">
            <v>100935</v>
          </cell>
          <cell r="B155" t="str">
            <v>SUNFLOWER SEED BUTTER 6-5#'S</v>
          </cell>
          <cell r="C155">
            <v>2.0758999999999999</v>
          </cell>
          <cell r="D155" t="str">
            <v>LB</v>
          </cell>
          <cell r="E155">
            <v>1232</v>
          </cell>
          <cell r="F155" t="str">
            <v>1000</v>
          </cell>
          <cell r="G155" t="str">
            <v>DOMESTIC STATISTICAL 1000</v>
          </cell>
          <cell r="H155" t="str">
            <v>601050</v>
          </cell>
          <cell r="I155" t="str">
            <v>SEED BUTTER</v>
          </cell>
          <cell r="J155" t="str">
            <v>210</v>
          </cell>
          <cell r="K155" t="str">
            <v>FSA-DOMESTIC</v>
          </cell>
          <cell r="L155" t="str">
            <v>102402000531175</v>
          </cell>
          <cell r="M155" t="str">
            <v>OIL/BUTTERY SPREAD/TUB</v>
          </cell>
          <cell r="N155">
            <v>36960</v>
          </cell>
        </row>
        <row r="156">
          <cell r="A156">
            <v>100980</v>
          </cell>
          <cell r="B156" t="str">
            <v>SWEET POTATO BULK FRESH PROC</v>
          </cell>
          <cell r="C156">
            <v>0.23319999999999999</v>
          </cell>
          <cell r="D156" t="str">
            <v>LB</v>
          </cell>
          <cell r="E156">
            <v>0</v>
          </cell>
          <cell r="F156" t="str">
            <v>1000</v>
          </cell>
          <cell r="G156" t="str">
            <v>DOMESTIC STATISTICAL 1000</v>
          </cell>
          <cell r="H156" t="str">
            <v>703030</v>
          </cell>
          <cell r="I156" t="str">
            <v>VEGETABLE, FRESH</v>
          </cell>
          <cell r="J156" t="str">
            <v>110</v>
          </cell>
          <cell r="K156" t="str">
            <v>AMS-FRUIT &amp; VEG</v>
          </cell>
          <cell r="L156" t="str">
            <v>103602010031380</v>
          </cell>
          <cell r="M156" t="str">
            <v>VEGETABLES/SWEET POTATO/FRESH</v>
          </cell>
          <cell r="N156">
            <v>40000</v>
          </cell>
        </row>
        <row r="157">
          <cell r="A157">
            <v>100982</v>
          </cell>
          <cell r="B157" t="str">
            <v>CARROTS FRESH BABY CUTS BAG-100/2 OZ</v>
          </cell>
          <cell r="C157">
            <v>0</v>
          </cell>
          <cell r="D157" t="str">
            <v>LB</v>
          </cell>
          <cell r="E157">
            <v>2070</v>
          </cell>
          <cell r="F157" t="str">
            <v>1000</v>
          </cell>
          <cell r="G157" t="str">
            <v>DOMESTIC STATISTICAL 1000</v>
          </cell>
          <cell r="H157" t="str">
            <v>703030</v>
          </cell>
          <cell r="I157" t="str">
            <v>VEGETABLE, FRESH</v>
          </cell>
          <cell r="J157" t="str">
            <v>110</v>
          </cell>
          <cell r="K157" t="str">
            <v>AMS-FRUIT &amp; VEG</v>
          </cell>
          <cell r="L157" t="str">
            <v>103602003031380</v>
          </cell>
          <cell r="M157" t="str">
            <v>VEGETABLES/CARROTS/FRESH</v>
          </cell>
          <cell r="N157">
            <v>26393</v>
          </cell>
        </row>
        <row r="158">
          <cell r="A158">
            <v>101013</v>
          </cell>
          <cell r="B158" t="str">
            <v>SWEET POTATOES FRENCH CUT FRZ PKG-6/5 LB</v>
          </cell>
          <cell r="C158">
            <v>0</v>
          </cell>
          <cell r="D158" t="str">
            <v>LB</v>
          </cell>
          <cell r="E158">
            <v>1320</v>
          </cell>
          <cell r="F158" t="str">
            <v>1000</v>
          </cell>
          <cell r="G158" t="str">
            <v>DOMESTIC STATISTICAL 1000</v>
          </cell>
          <cell r="H158" t="str">
            <v>703040</v>
          </cell>
          <cell r="I158" t="str">
            <v>VEGETABLE, FROZEN</v>
          </cell>
          <cell r="J158" t="str">
            <v>110</v>
          </cell>
          <cell r="K158" t="str">
            <v>AMS-FRUIT &amp; VEG</v>
          </cell>
          <cell r="L158" t="str">
            <v>103602010031400</v>
          </cell>
          <cell r="M158" t="str">
            <v>VEGETABLES/SWEET POTATO/FROZEN</v>
          </cell>
          <cell r="N158">
            <v>39600</v>
          </cell>
        </row>
        <row r="159">
          <cell r="A159">
            <v>101014</v>
          </cell>
          <cell r="B159" t="str">
            <v>LENTILS DRY BAG 25 LB</v>
          </cell>
          <cell r="C159">
            <v>0.47920000000000001</v>
          </cell>
          <cell r="D159" t="str">
            <v>LB</v>
          </cell>
          <cell r="E159">
            <v>1600</v>
          </cell>
          <cell r="F159" t="str">
            <v>1000</v>
          </cell>
          <cell r="G159" t="str">
            <v>DOMESTIC STATISTICAL 1000</v>
          </cell>
          <cell r="H159" t="str">
            <v>704010</v>
          </cell>
          <cell r="I159" t="str">
            <v>BEANS, DRY</v>
          </cell>
          <cell r="J159" t="str">
            <v>110</v>
          </cell>
          <cell r="K159" t="str">
            <v>AMS-FRUIT &amp; VEG</v>
          </cell>
          <cell r="L159" t="str">
            <v>103602004531340</v>
          </cell>
          <cell r="M159" t="str">
            <v>VEGETABLES/LENTILS/DRY</v>
          </cell>
          <cell r="N159">
            <v>40000</v>
          </cell>
        </row>
        <row r="160">
          <cell r="A160">
            <v>101031</v>
          </cell>
          <cell r="B160" t="str">
            <v>RICE BRN US#1 LONG PARBOILED BAG-25 LB</v>
          </cell>
          <cell r="C160">
            <v>0.30759999999999998</v>
          </cell>
          <cell r="D160" t="str">
            <v>LB</v>
          </cell>
          <cell r="E160">
            <v>1680</v>
          </cell>
          <cell r="F160" t="str">
            <v>1000</v>
          </cell>
          <cell r="G160" t="str">
            <v>DOMESTIC STATISTICAL 1000</v>
          </cell>
          <cell r="H160" t="str">
            <v>507010</v>
          </cell>
          <cell r="I160" t="str">
            <v>RICE, GRAIN</v>
          </cell>
          <cell r="J160" t="str">
            <v>210</v>
          </cell>
          <cell r="K160" t="str">
            <v>FSA-DOMESTIC</v>
          </cell>
          <cell r="L160" t="str">
            <v>103202006031460</v>
          </cell>
          <cell r="M160" t="str">
            <v>RICE/PARBOIL/PACKAGE</v>
          </cell>
          <cell r="N160">
            <v>42000</v>
          </cell>
        </row>
        <row r="161">
          <cell r="A161">
            <v>101034</v>
          </cell>
          <cell r="B161" t="str">
            <v>RICE BRN US#1 BAG-50 LB</v>
          </cell>
          <cell r="C161">
            <v>0</v>
          </cell>
          <cell r="D161" t="str">
            <v>LB</v>
          </cell>
          <cell r="E161">
            <v>840</v>
          </cell>
          <cell r="F161" t="str">
            <v>1000</v>
          </cell>
          <cell r="G161" t="str">
            <v>DOMESTIC STATISTICAL 1000</v>
          </cell>
          <cell r="H161" t="str">
            <v>507010</v>
          </cell>
          <cell r="I161" t="str">
            <v>RICE, GRAIN</v>
          </cell>
          <cell r="J161" t="str">
            <v>210</v>
          </cell>
          <cell r="K161" t="str">
            <v>FSA-DOMESTIC</v>
          </cell>
          <cell r="L161" t="str">
            <v>103202001031100</v>
          </cell>
          <cell r="M161" t="str">
            <v>RICE/BROWN/BAG</v>
          </cell>
          <cell r="N161">
            <v>42000</v>
          </cell>
        </row>
        <row r="162">
          <cell r="A162">
            <v>110052</v>
          </cell>
          <cell r="B162" t="str">
            <v>K CHICKEN CUT-UP FRZ CTN-40 LB</v>
          </cell>
          <cell r="C162">
            <v>0</v>
          </cell>
          <cell r="D162" t="str">
            <v>LB</v>
          </cell>
          <cell r="E162">
            <v>1000</v>
          </cell>
          <cell r="F162" t="str">
            <v>1000</v>
          </cell>
          <cell r="G162" t="str">
            <v>DOMESTIC STATISTICAL 1000</v>
          </cell>
          <cell r="H162" t="str">
            <v>301020</v>
          </cell>
          <cell r="I162" t="str">
            <v>CHICKEN, FROZEN</v>
          </cell>
          <cell r="J162" t="str">
            <v>120</v>
          </cell>
          <cell r="K162" t="str">
            <v>AMS-POULTRY</v>
          </cell>
          <cell r="L162" t="str">
            <v>102802001031400</v>
          </cell>
          <cell r="M162" t="str">
            <v>POULTRY/EGGS/CHICKEN/FROZEN</v>
          </cell>
          <cell r="N162">
            <v>40000</v>
          </cell>
        </row>
        <row r="163">
          <cell r="A163">
            <v>110053</v>
          </cell>
          <cell r="B163" t="str">
            <v>K APPLESAUCE CAN-6/10</v>
          </cell>
          <cell r="C163">
            <v>0.57379999999999998</v>
          </cell>
          <cell r="D163" t="str">
            <v>LB</v>
          </cell>
          <cell r="E163">
            <v>912</v>
          </cell>
          <cell r="F163" t="str">
            <v>1000</v>
          </cell>
          <cell r="G163" t="str">
            <v>DOMESTIC STATISTICAL 1000</v>
          </cell>
          <cell r="H163" t="str">
            <v>702010</v>
          </cell>
          <cell r="I163" t="str">
            <v>FRUIT, CANNED</v>
          </cell>
          <cell r="J163" t="str">
            <v>110</v>
          </cell>
          <cell r="K163" t="str">
            <v>AMS-FRUIT &amp; VEG</v>
          </cell>
          <cell r="L163" t="str">
            <v>101202001031220</v>
          </cell>
          <cell r="M163" t="str">
            <v>FRUIT/APPLES/CANNED</v>
          </cell>
          <cell r="N163">
            <v>36936</v>
          </cell>
        </row>
        <row r="164">
          <cell r="A164">
            <v>110054</v>
          </cell>
          <cell r="B164" t="str">
            <v>K PEACHES CLING CAN-6/10</v>
          </cell>
          <cell r="C164">
            <v>0.96830000000000005</v>
          </cell>
          <cell r="D164" t="str">
            <v>LB</v>
          </cell>
          <cell r="E164">
            <v>912</v>
          </cell>
          <cell r="F164" t="str">
            <v>1000</v>
          </cell>
          <cell r="G164" t="str">
            <v>DOMESTIC STATISTICAL 1000</v>
          </cell>
          <cell r="H164" t="str">
            <v>702010</v>
          </cell>
          <cell r="I164" t="str">
            <v>FRUIT, CANNED</v>
          </cell>
          <cell r="J164" t="str">
            <v>110</v>
          </cell>
          <cell r="K164" t="str">
            <v>AMS-FRUIT &amp; VEG</v>
          </cell>
          <cell r="L164" t="str">
            <v>101202013031220</v>
          </cell>
          <cell r="M164" t="str">
            <v>FRUIT/PEACHES/CANNED</v>
          </cell>
          <cell r="N164">
            <v>36252</v>
          </cell>
        </row>
        <row r="165">
          <cell r="A165">
            <v>110055</v>
          </cell>
          <cell r="B165" t="str">
            <v>K PEARS SLICES CAN-6/10</v>
          </cell>
          <cell r="C165">
            <v>0.85570000000000002</v>
          </cell>
          <cell r="D165" t="str">
            <v>LB</v>
          </cell>
          <cell r="E165">
            <v>912</v>
          </cell>
          <cell r="F165" t="str">
            <v>1000</v>
          </cell>
          <cell r="G165" t="str">
            <v>DOMESTIC STATISTICAL 1000</v>
          </cell>
          <cell r="H165" t="str">
            <v>702010</v>
          </cell>
          <cell r="I165" t="str">
            <v>FRUIT, CANNED</v>
          </cell>
          <cell r="J165" t="str">
            <v>110</v>
          </cell>
          <cell r="K165" t="str">
            <v>AMS-FRUIT &amp; VEG</v>
          </cell>
          <cell r="L165" t="str">
            <v>101202014031220</v>
          </cell>
          <cell r="M165" t="str">
            <v>FRUIT/PEAR/CANNED</v>
          </cell>
          <cell r="N165">
            <v>36024</v>
          </cell>
        </row>
        <row r="166">
          <cell r="A166">
            <v>110056</v>
          </cell>
          <cell r="B166" t="str">
            <v>K PEACH FREESTONEDICED FRZ CUP-96/4.4 OZ</v>
          </cell>
          <cell r="C166">
            <v>0</v>
          </cell>
          <cell r="D166" t="str">
            <v>LB</v>
          </cell>
          <cell r="E166">
            <v>1400</v>
          </cell>
          <cell r="F166" t="str">
            <v>1000</v>
          </cell>
          <cell r="G166" t="str">
            <v>DOMESTIC STATISTICAL 1000</v>
          </cell>
          <cell r="H166" t="str">
            <v>702040</v>
          </cell>
          <cell r="I166" t="str">
            <v>FRUIT, FROZEN</v>
          </cell>
          <cell r="J166" t="str">
            <v>110</v>
          </cell>
          <cell r="K166" t="str">
            <v>AMS-FRUIT &amp; VEG</v>
          </cell>
          <cell r="L166" t="str">
            <v>101202013031400</v>
          </cell>
          <cell r="M166" t="str">
            <v>FRUIT/PEACHES/FROZEN</v>
          </cell>
          <cell r="N166">
            <v>36960</v>
          </cell>
        </row>
        <row r="167">
          <cell r="A167">
            <v>110057</v>
          </cell>
          <cell r="B167" t="str">
            <v>K ORANGE JUICE CONC FRZ CAN-12/32 OZ</v>
          </cell>
          <cell r="C167">
            <v>0</v>
          </cell>
          <cell r="D167" t="str">
            <v>LB</v>
          </cell>
          <cell r="E167">
            <v>1200</v>
          </cell>
          <cell r="F167" t="str">
            <v>1000</v>
          </cell>
          <cell r="G167" t="str">
            <v>DOMESTIC STATISTICAL 1000</v>
          </cell>
          <cell r="H167" t="str">
            <v>702050</v>
          </cell>
          <cell r="I167" t="str">
            <v>FRUIT, JUICE</v>
          </cell>
          <cell r="J167" t="str">
            <v>110</v>
          </cell>
          <cell r="K167" t="str">
            <v>AMS-FRUIT &amp; VEG</v>
          </cell>
          <cell r="L167" t="str">
            <v>101202012031420</v>
          </cell>
          <cell r="M167" t="str">
            <v>FRUIT/ORANGE/JUICE</v>
          </cell>
          <cell r="N167">
            <v>36000</v>
          </cell>
        </row>
        <row r="168">
          <cell r="A168">
            <v>110058</v>
          </cell>
          <cell r="B168" t="str">
            <v>K BEANS GREEN CAN-6/10</v>
          </cell>
          <cell r="C168">
            <v>0.39679999999999999</v>
          </cell>
          <cell r="D168" t="str">
            <v>LB</v>
          </cell>
          <cell r="E168">
            <v>912</v>
          </cell>
          <cell r="F168" t="str">
            <v>1000</v>
          </cell>
          <cell r="G168" t="str">
            <v>DOMESTIC STATISTICAL 1000</v>
          </cell>
          <cell r="H168" t="str">
            <v>703010</v>
          </cell>
          <cell r="I168" t="str">
            <v>VEGETABLE, CANNED</v>
          </cell>
          <cell r="J168" t="str">
            <v>110</v>
          </cell>
          <cell r="K168" t="str">
            <v>AMS-FRUIT &amp; VEG</v>
          </cell>
          <cell r="L168" t="str">
            <v>103602002531220</v>
          </cell>
          <cell r="M168" t="str">
            <v>VEGETABLES/BEANS GREEN/CANNED</v>
          </cell>
          <cell r="N168">
            <v>34656</v>
          </cell>
        </row>
        <row r="169">
          <cell r="A169">
            <v>110059</v>
          </cell>
          <cell r="B169" t="str">
            <v>K CORN WHOLE KERNEL(LIQ) CAN-6/10</v>
          </cell>
          <cell r="C169">
            <v>0.45960000000000001</v>
          </cell>
          <cell r="D169" t="str">
            <v>LB</v>
          </cell>
          <cell r="E169">
            <v>912</v>
          </cell>
          <cell r="F169" t="str">
            <v>1000</v>
          </cell>
          <cell r="G169" t="str">
            <v>DOMESTIC STATISTICAL 1000</v>
          </cell>
          <cell r="H169" t="str">
            <v>703010</v>
          </cell>
          <cell r="I169" t="str">
            <v>VEGETABLE, CANNED</v>
          </cell>
          <cell r="J169" t="str">
            <v>110</v>
          </cell>
          <cell r="K169" t="str">
            <v>AMS-FRUIT &amp; VEG</v>
          </cell>
          <cell r="L169" t="str">
            <v>103602004031220</v>
          </cell>
          <cell r="M169" t="str">
            <v>VEGETABLES/CORN/CANNED</v>
          </cell>
          <cell r="N169">
            <v>36252</v>
          </cell>
        </row>
        <row r="170">
          <cell r="A170">
            <v>110060</v>
          </cell>
          <cell r="B170" t="str">
            <v>K PEAS CAN-6/10</v>
          </cell>
          <cell r="C170">
            <v>0.45569999999999999</v>
          </cell>
          <cell r="D170" t="str">
            <v>LB</v>
          </cell>
          <cell r="E170">
            <v>912</v>
          </cell>
          <cell r="F170" t="str">
            <v>1000</v>
          </cell>
          <cell r="G170" t="str">
            <v>DOMESTIC STATISTICAL 1000</v>
          </cell>
          <cell r="H170" t="str">
            <v>703010</v>
          </cell>
          <cell r="I170" t="str">
            <v>VEGETABLE, CANNED</v>
          </cell>
          <cell r="J170" t="str">
            <v>110</v>
          </cell>
          <cell r="K170" t="str">
            <v>AMS-FRUIT &amp; VEG</v>
          </cell>
          <cell r="L170" t="str">
            <v>103602006031220</v>
          </cell>
          <cell r="M170" t="str">
            <v>VEGETABLES/PEAS/CANNED</v>
          </cell>
          <cell r="N170">
            <v>36024</v>
          </cell>
        </row>
        <row r="171">
          <cell r="A171">
            <v>110061</v>
          </cell>
          <cell r="B171" t="str">
            <v>K CORN COB FRZ CSE-96</v>
          </cell>
          <cell r="C171">
            <v>0</v>
          </cell>
          <cell r="D171" t="str">
            <v>LB</v>
          </cell>
          <cell r="E171">
            <v>1320</v>
          </cell>
          <cell r="F171" t="str">
            <v>1000</v>
          </cell>
          <cell r="G171" t="str">
            <v>DOMESTIC STATISTICAL 1000</v>
          </cell>
          <cell r="H171" t="str">
            <v>703040</v>
          </cell>
          <cell r="I171" t="str">
            <v>VEGETABLE, FROZEN</v>
          </cell>
          <cell r="J171" t="str">
            <v>110</v>
          </cell>
          <cell r="K171" t="str">
            <v>AMS-FRUIT &amp; VEG</v>
          </cell>
          <cell r="L171" t="str">
            <v>103602004031400</v>
          </cell>
          <cell r="M171" t="str">
            <v>VEGETABLES/CORN/FROZEN</v>
          </cell>
          <cell r="N171">
            <v>39600</v>
          </cell>
        </row>
        <row r="172">
          <cell r="A172">
            <v>110062</v>
          </cell>
          <cell r="B172" t="str">
            <v>K PEAS GREEN FRZ CTN-30 LB</v>
          </cell>
          <cell r="C172">
            <v>0</v>
          </cell>
          <cell r="D172" t="str">
            <v>LB</v>
          </cell>
          <cell r="E172">
            <v>1320</v>
          </cell>
          <cell r="F172" t="str">
            <v>1000</v>
          </cell>
          <cell r="G172" t="str">
            <v>DOMESTIC STATISTICAL 1000</v>
          </cell>
          <cell r="H172" t="str">
            <v>703040</v>
          </cell>
          <cell r="I172" t="str">
            <v>VEGETABLE, FROZEN</v>
          </cell>
          <cell r="J172" t="str">
            <v>110</v>
          </cell>
          <cell r="K172" t="str">
            <v>AMS-FRUIT &amp; VEG</v>
          </cell>
          <cell r="L172" t="str">
            <v>103602006031400</v>
          </cell>
          <cell r="M172" t="str">
            <v>VEGETABLES/PEAS/FROZEN</v>
          </cell>
          <cell r="N172">
            <v>39600</v>
          </cell>
        </row>
        <row r="173">
          <cell r="A173">
            <v>110063</v>
          </cell>
          <cell r="B173" t="str">
            <v>K BEANS GREEN FRZ CTN-30 LB</v>
          </cell>
          <cell r="C173">
            <v>0</v>
          </cell>
          <cell r="D173" t="str">
            <v>LB</v>
          </cell>
          <cell r="E173">
            <v>1320</v>
          </cell>
          <cell r="F173" t="str">
            <v>1000</v>
          </cell>
          <cell r="G173" t="str">
            <v>DOMESTIC STATISTICAL 1000</v>
          </cell>
          <cell r="H173" t="str">
            <v>703040</v>
          </cell>
          <cell r="I173" t="str">
            <v>VEGETABLE, FROZEN</v>
          </cell>
          <cell r="J173" t="str">
            <v>110</v>
          </cell>
          <cell r="K173" t="str">
            <v>AMS-FRUIT &amp; VEG</v>
          </cell>
          <cell r="L173" t="str">
            <v>103602002531400</v>
          </cell>
          <cell r="M173" t="str">
            <v>VEGETABLES/BEANS GREEN/FROZEN</v>
          </cell>
          <cell r="N173">
            <v>39600</v>
          </cell>
        </row>
        <row r="174">
          <cell r="A174">
            <v>110064</v>
          </cell>
          <cell r="B174" t="str">
            <v>K CARROTS FRZ CTN-30 LB</v>
          </cell>
          <cell r="C174">
            <v>0</v>
          </cell>
          <cell r="D174" t="str">
            <v>LB</v>
          </cell>
          <cell r="E174">
            <v>1320</v>
          </cell>
          <cell r="F174" t="str">
            <v>1000</v>
          </cell>
          <cell r="G174" t="str">
            <v>DOMESTIC STATISTICAL 1000</v>
          </cell>
          <cell r="H174" t="str">
            <v>703040</v>
          </cell>
          <cell r="I174" t="str">
            <v>VEGETABLE, FROZEN</v>
          </cell>
          <cell r="J174" t="str">
            <v>110</v>
          </cell>
          <cell r="K174" t="str">
            <v>AMS-FRUIT &amp; VEG</v>
          </cell>
          <cell r="L174" t="str">
            <v>103602003031400</v>
          </cell>
          <cell r="M174" t="str">
            <v>VEGETABLES/CARROTS/FROZEN</v>
          </cell>
          <cell r="N174">
            <v>39600</v>
          </cell>
        </row>
        <row r="175">
          <cell r="A175">
            <v>110065</v>
          </cell>
          <cell r="B175" t="str">
            <v>K BEANS NAVY PEA DRY  BAG-25 LB</v>
          </cell>
          <cell r="C175">
            <v>0</v>
          </cell>
          <cell r="D175" t="str">
            <v>LB</v>
          </cell>
          <cell r="E175">
            <v>1600</v>
          </cell>
          <cell r="F175" t="str">
            <v>1000</v>
          </cell>
          <cell r="G175" t="str">
            <v>DOMESTIC STATISTICAL 1000</v>
          </cell>
          <cell r="H175" t="str">
            <v>704010</v>
          </cell>
          <cell r="I175" t="str">
            <v>BEANS, DRY</v>
          </cell>
          <cell r="J175" t="str">
            <v>110</v>
          </cell>
          <cell r="K175" t="str">
            <v>AMS-FRUIT &amp; VEG</v>
          </cell>
          <cell r="L175" t="str">
            <v>103602002031340</v>
          </cell>
          <cell r="M175" t="str">
            <v>VEGETABLES/BEANS/DRY</v>
          </cell>
          <cell r="N175">
            <v>40000</v>
          </cell>
        </row>
        <row r="176">
          <cell r="A176">
            <v>110066</v>
          </cell>
          <cell r="B176" t="str">
            <v>K BEANS GREAT NORTHERN DRY BAG-25 LB</v>
          </cell>
          <cell r="C176">
            <v>0</v>
          </cell>
          <cell r="D176" t="str">
            <v>LB</v>
          </cell>
          <cell r="E176">
            <v>1600</v>
          </cell>
          <cell r="F176" t="str">
            <v>1000</v>
          </cell>
          <cell r="G176" t="str">
            <v>DOMESTIC STATISTICAL 1000</v>
          </cell>
          <cell r="H176" t="str">
            <v>704010</v>
          </cell>
          <cell r="I176" t="str">
            <v>BEANS, DRY</v>
          </cell>
          <cell r="J176" t="str">
            <v>110</v>
          </cell>
          <cell r="K176" t="str">
            <v>AMS-FRUIT &amp; VEG</v>
          </cell>
          <cell r="L176" t="str">
            <v>103602002031340</v>
          </cell>
          <cell r="M176" t="str">
            <v>VEGETABLES/BEANS/DRY</v>
          </cell>
          <cell r="N176">
            <v>40000</v>
          </cell>
        </row>
        <row r="177">
          <cell r="A177">
            <v>110067</v>
          </cell>
          <cell r="B177" t="str">
            <v>K PEANUT BUTTER SMOOTH JAR-6/5 LB</v>
          </cell>
          <cell r="C177">
            <v>0</v>
          </cell>
          <cell r="D177" t="str">
            <v>LB</v>
          </cell>
          <cell r="E177">
            <v>1232</v>
          </cell>
          <cell r="F177" t="str">
            <v>1000</v>
          </cell>
          <cell r="G177" t="str">
            <v>DOMESTIC STATISTICAL 1000</v>
          </cell>
          <cell r="H177" t="str">
            <v>701011</v>
          </cell>
          <cell r="I177" t="str">
            <v>PEANUT PROD, KOSHER</v>
          </cell>
          <cell r="J177" t="str">
            <v>210</v>
          </cell>
          <cell r="K177" t="str">
            <v>FSA-DOMESTIC</v>
          </cell>
          <cell r="L177" t="str">
            <v>102202002031200</v>
          </cell>
          <cell r="M177" t="str">
            <v>NUTS/PEANUT BUTTER/CANNED</v>
          </cell>
          <cell r="N177">
            <v>36960</v>
          </cell>
        </row>
        <row r="178">
          <cell r="A178">
            <v>110068</v>
          </cell>
          <cell r="B178" t="str">
            <v>K OIL VEGETABLE BTL-8/48 OZ</v>
          </cell>
          <cell r="C178">
            <v>0</v>
          </cell>
          <cell r="D178" t="str">
            <v>LB</v>
          </cell>
          <cell r="E178">
            <v>1320</v>
          </cell>
          <cell r="F178" t="str">
            <v>1000</v>
          </cell>
          <cell r="G178" t="str">
            <v>DOMESTIC STATISTICAL 1000</v>
          </cell>
          <cell r="H178" t="str">
            <v>601011</v>
          </cell>
          <cell r="I178" t="str">
            <v>VEG OIL PROD, KOSHER</v>
          </cell>
          <cell r="J178" t="str">
            <v>210</v>
          </cell>
          <cell r="K178" t="str">
            <v>FSA-DOMESTIC</v>
          </cell>
          <cell r="L178" t="str">
            <v>102402005031140</v>
          </cell>
          <cell r="M178" t="str">
            <v>OIL/VEGETABLE/BOTTLE</v>
          </cell>
          <cell r="N178">
            <v>30492</v>
          </cell>
        </row>
        <row r="179">
          <cell r="A179">
            <v>110069</v>
          </cell>
          <cell r="B179" t="str">
            <v>K OIL VEGETABLE BTL-9/48 OZ</v>
          </cell>
          <cell r="C179">
            <v>0.57210000000000005</v>
          </cell>
          <cell r="D179" t="str">
            <v>LB</v>
          </cell>
          <cell r="E179">
            <v>1440</v>
          </cell>
          <cell r="F179" t="str">
            <v>1000</v>
          </cell>
          <cell r="G179" t="str">
            <v>DOMESTIC STATISTICAL 1000</v>
          </cell>
          <cell r="H179" t="str">
            <v>601011</v>
          </cell>
          <cell r="I179" t="str">
            <v>VEG OIL PROD, KOSHER</v>
          </cell>
          <cell r="J179" t="str">
            <v>210</v>
          </cell>
          <cell r="K179" t="str">
            <v>FSA-DOMESTIC</v>
          </cell>
          <cell r="L179" t="str">
            <v>102402005031140</v>
          </cell>
          <cell r="M179" t="str">
            <v>OIL/VEGETABLE/BOTTLE</v>
          </cell>
          <cell r="N179">
            <v>37422</v>
          </cell>
        </row>
        <row r="180">
          <cell r="A180">
            <v>110070</v>
          </cell>
          <cell r="B180" t="str">
            <v>K RICE US#2 LONG GRAIN BAG-25 LB</v>
          </cell>
          <cell r="C180">
            <v>0</v>
          </cell>
          <cell r="D180" t="str">
            <v>LB</v>
          </cell>
          <cell r="E180">
            <v>1680</v>
          </cell>
          <cell r="F180" t="str">
            <v>1000</v>
          </cell>
          <cell r="G180" t="str">
            <v>DOMESTIC STATISTICAL 1000</v>
          </cell>
          <cell r="H180" t="str">
            <v>507011</v>
          </cell>
          <cell r="I180" t="str">
            <v>RICE, GRAIN KOSHER</v>
          </cell>
          <cell r="J180" t="str">
            <v>210</v>
          </cell>
          <cell r="K180" t="str">
            <v>FSA-DOMESTIC</v>
          </cell>
          <cell r="L180" t="str">
            <v>103202002031100</v>
          </cell>
          <cell r="M180" t="str">
            <v>RICE/LONG NO 2/BAG</v>
          </cell>
          <cell r="N180">
            <v>42000</v>
          </cell>
        </row>
        <row r="181">
          <cell r="A181">
            <v>110071</v>
          </cell>
          <cell r="B181" t="str">
            <v>K FLOUR YOSHON BULK BAG-100 LB</v>
          </cell>
          <cell r="C181">
            <v>0</v>
          </cell>
          <cell r="D181" t="str">
            <v>LB</v>
          </cell>
          <cell r="E181">
            <v>0</v>
          </cell>
          <cell r="F181" t="str">
            <v>1000</v>
          </cell>
          <cell r="G181" t="str">
            <v>DOMESTIC STATISTICAL 1000</v>
          </cell>
          <cell r="H181" t="str">
            <v>506016</v>
          </cell>
          <cell r="I181" t="str">
            <v>FLOUR, BAKERY KOSHER</v>
          </cell>
          <cell r="J181" t="str">
            <v>210</v>
          </cell>
          <cell r="K181" t="str">
            <v>FSA-DOMESTIC</v>
          </cell>
          <cell r="L181" t="str">
            <v>10080</v>
          </cell>
          <cell r="M181" t="str">
            <v>FLOUR</v>
          </cell>
          <cell r="N181">
            <v>43200</v>
          </cell>
        </row>
        <row r="182">
          <cell r="A182">
            <v>110072</v>
          </cell>
          <cell r="B182" t="str">
            <v>K FLOUR YOSHON -BULK</v>
          </cell>
          <cell r="C182">
            <v>0</v>
          </cell>
          <cell r="D182" t="str">
            <v>LB</v>
          </cell>
          <cell r="E182">
            <v>0</v>
          </cell>
          <cell r="F182" t="str">
            <v>1000</v>
          </cell>
          <cell r="G182" t="str">
            <v>DOMESTIC STATISTICAL 1000</v>
          </cell>
          <cell r="H182" t="str">
            <v>506016</v>
          </cell>
          <cell r="I182" t="str">
            <v>FLOUR, BAKERY KOSHER</v>
          </cell>
          <cell r="J182" t="str">
            <v>210</v>
          </cell>
          <cell r="K182" t="str">
            <v>FSA-DOMESTIC</v>
          </cell>
          <cell r="L182" t="str">
            <v>10080</v>
          </cell>
          <cell r="M182" t="str">
            <v>FLOUR</v>
          </cell>
          <cell r="N182">
            <v>50000</v>
          </cell>
        </row>
        <row r="183">
          <cell r="A183">
            <v>110073</v>
          </cell>
          <cell r="B183" t="str">
            <v>K SUNFLOWER SEED BUTTER 6-5#'S</v>
          </cell>
          <cell r="C183">
            <v>2.0609999999999999</v>
          </cell>
          <cell r="D183" t="str">
            <v>LB</v>
          </cell>
          <cell r="E183">
            <v>1232</v>
          </cell>
          <cell r="F183" t="str">
            <v>1000</v>
          </cell>
          <cell r="G183" t="str">
            <v>DOMESTIC STATISTICAL 1000</v>
          </cell>
          <cell r="H183" t="str">
            <v>601051</v>
          </cell>
          <cell r="I183" t="str">
            <v>SEED BUTTER, KOSHER</v>
          </cell>
          <cell r="J183" t="str">
            <v>210</v>
          </cell>
          <cell r="K183" t="str">
            <v>FSA-DOMESTIC</v>
          </cell>
          <cell r="L183" t="str">
            <v>102402000531175</v>
          </cell>
          <cell r="M183" t="str">
            <v>OIL/BUTTERY SPREAD/TUB</v>
          </cell>
          <cell r="N183">
            <v>36960</v>
          </cell>
        </row>
        <row r="184">
          <cell r="A184">
            <v>110074</v>
          </cell>
          <cell r="B184" t="str">
            <v>K CARROTS FRESH BABY CUTS BAG-100/2 OZ</v>
          </cell>
          <cell r="C184">
            <v>0</v>
          </cell>
          <cell r="D184" t="str">
            <v>LB</v>
          </cell>
          <cell r="E184">
            <v>2070</v>
          </cell>
          <cell r="F184" t="str">
            <v>1000</v>
          </cell>
          <cell r="G184" t="str">
            <v>DOMESTIC STATISTICAL 1000</v>
          </cell>
          <cell r="H184" t="str">
            <v>703030</v>
          </cell>
          <cell r="I184" t="str">
            <v>VEGETABLE, FRESH</v>
          </cell>
          <cell r="J184" t="str">
            <v>110</v>
          </cell>
          <cell r="K184" t="str">
            <v>AMS-FRUIT &amp; VEG</v>
          </cell>
          <cell r="L184" t="str">
            <v>103602003031380</v>
          </cell>
          <cell r="M184" t="str">
            <v>VEGETABLES/CARROTS/FRESH</v>
          </cell>
          <cell r="N184">
            <v>26393</v>
          </cell>
        </row>
        <row r="185">
          <cell r="A185">
            <v>110080</v>
          </cell>
          <cell r="B185" t="str">
            <v>CHICKEN OVEN ROASTED FRZ 8 PC CTN-30 LB</v>
          </cell>
          <cell r="C185">
            <v>2.3883999999999999</v>
          </cell>
          <cell r="D185" t="str">
            <v>LB</v>
          </cell>
          <cell r="E185">
            <v>1200</v>
          </cell>
          <cell r="F185" t="str">
            <v>1000</v>
          </cell>
          <cell r="G185" t="str">
            <v>DOMESTIC STATISTICAL 1000</v>
          </cell>
          <cell r="H185" t="str">
            <v>301030</v>
          </cell>
          <cell r="I185" t="str">
            <v>CHICKEN, COOKED</v>
          </cell>
          <cell r="J185" t="str">
            <v>120</v>
          </cell>
          <cell r="K185" t="str">
            <v>AMS-POULTRY</v>
          </cell>
          <cell r="L185" t="str">
            <v>102802001031400</v>
          </cell>
          <cell r="M185" t="str">
            <v>POULTRY/EGGS/CHICKEN/FROZEN</v>
          </cell>
          <cell r="N185">
            <v>36000</v>
          </cell>
        </row>
        <row r="186">
          <cell r="A186">
            <v>110085</v>
          </cell>
          <cell r="B186" t="str">
            <v>BEEF IRRADIATED FINE GRND FRZ CTN-40 LB</v>
          </cell>
          <cell r="C186">
            <v>0</v>
          </cell>
          <cell r="D186" t="str">
            <v>LB</v>
          </cell>
          <cell r="E186">
            <v>1000</v>
          </cell>
          <cell r="F186" t="str">
            <v>1000</v>
          </cell>
          <cell r="G186" t="str">
            <v>DOMESTIC STATISTICAL 1000</v>
          </cell>
          <cell r="H186" t="str">
            <v>101030</v>
          </cell>
          <cell r="I186" t="str">
            <v>BEEF, GROUND</v>
          </cell>
          <cell r="J186" t="str">
            <v>130</v>
          </cell>
          <cell r="K186" t="str">
            <v>AMS-LIVESTOCK</v>
          </cell>
          <cell r="L186" t="str">
            <v>101802001031400</v>
          </cell>
          <cell r="M186" t="str">
            <v>MEAT/BEEF/FROZEN</v>
          </cell>
          <cell r="N186">
            <v>40000</v>
          </cell>
        </row>
        <row r="187">
          <cell r="A187">
            <v>110089</v>
          </cell>
          <cell r="B187" t="str">
            <v>BEANS GARBANZO DRY BAG-25 LB</v>
          </cell>
          <cell r="C187">
            <v>0</v>
          </cell>
          <cell r="D187" t="str">
            <v>LB</v>
          </cell>
          <cell r="E187">
            <v>1600</v>
          </cell>
          <cell r="F187" t="str">
            <v>1000</v>
          </cell>
          <cell r="G187" t="str">
            <v>DOMESTIC STATISTICAL 1000</v>
          </cell>
          <cell r="H187" t="str">
            <v>704010</v>
          </cell>
          <cell r="I187" t="str">
            <v>BEANS, DRY</v>
          </cell>
          <cell r="J187" t="str">
            <v>110</v>
          </cell>
          <cell r="K187" t="str">
            <v>AMS-FRUIT &amp; VEG</v>
          </cell>
          <cell r="L187" t="str">
            <v>103602002031340</v>
          </cell>
          <cell r="M187" t="str">
            <v>VEGETABLES/BEANS/DRY</v>
          </cell>
          <cell r="N187">
            <v>40000</v>
          </cell>
        </row>
        <row r="188">
          <cell r="A188">
            <v>110101</v>
          </cell>
          <cell r="B188" t="str">
            <v>K TOMATO SAUCE CAN-6/10</v>
          </cell>
          <cell r="C188">
            <v>0.35399999999999998</v>
          </cell>
          <cell r="D188" t="str">
            <v>LB</v>
          </cell>
          <cell r="E188">
            <v>912</v>
          </cell>
          <cell r="F188" t="str">
            <v>1000</v>
          </cell>
          <cell r="G188" t="str">
            <v>DOMESTIC STATISTICAL 1000</v>
          </cell>
          <cell r="H188" t="str">
            <v>703010</v>
          </cell>
          <cell r="I188" t="str">
            <v>VEGETABLE, CANNED</v>
          </cell>
          <cell r="J188" t="str">
            <v>110</v>
          </cell>
          <cell r="K188" t="str">
            <v>AMS-FRUIT &amp; VEG</v>
          </cell>
          <cell r="L188" t="str">
            <v>103602011031220</v>
          </cell>
          <cell r="M188" t="str">
            <v>VEGETABLES/TOMATOES/CANNED</v>
          </cell>
          <cell r="N188">
            <v>36252</v>
          </cell>
        </row>
        <row r="189">
          <cell r="A189">
            <v>110102</v>
          </cell>
          <cell r="B189" t="str">
            <v>K TOMATO PASTE CAN-6/10</v>
          </cell>
          <cell r="C189">
            <v>0</v>
          </cell>
          <cell r="D189" t="str">
            <v>LB</v>
          </cell>
          <cell r="E189">
            <v>912</v>
          </cell>
          <cell r="F189" t="str">
            <v>1000</v>
          </cell>
          <cell r="G189" t="str">
            <v>DOMESTIC STATISTICAL 1000</v>
          </cell>
          <cell r="H189" t="str">
            <v>703010</v>
          </cell>
          <cell r="I189" t="str">
            <v>VEGETABLE, CANNED</v>
          </cell>
          <cell r="J189" t="str">
            <v>110</v>
          </cell>
          <cell r="K189" t="str">
            <v>AMS-FRUIT &amp; VEG</v>
          </cell>
          <cell r="L189" t="str">
            <v>103602011031220</v>
          </cell>
          <cell r="M189" t="str">
            <v>VEGETABLES/TOMATOES/CANNED</v>
          </cell>
          <cell r="N189">
            <v>37962</v>
          </cell>
        </row>
        <row r="190">
          <cell r="A190">
            <v>110111</v>
          </cell>
          <cell r="B190" t="str">
            <v>K APRICOTS CAN-6/10</v>
          </cell>
          <cell r="C190">
            <v>0</v>
          </cell>
          <cell r="D190" t="str">
            <v>LB</v>
          </cell>
          <cell r="E190">
            <v>912</v>
          </cell>
          <cell r="F190" t="str">
            <v>1000</v>
          </cell>
          <cell r="G190" t="str">
            <v>DOMESTIC STATISTICAL 1000</v>
          </cell>
          <cell r="H190" t="str">
            <v>702010</v>
          </cell>
          <cell r="I190" t="str">
            <v>FRUIT, CANNED</v>
          </cell>
          <cell r="J190" t="str">
            <v>110</v>
          </cell>
          <cell r="K190" t="str">
            <v>AMS-FRUIT &amp; VEG</v>
          </cell>
          <cell r="L190" t="str">
            <v>101202002031220</v>
          </cell>
          <cell r="M190" t="str">
            <v>FRUIT/APRICOT/CANNED</v>
          </cell>
          <cell r="N190">
            <v>36936</v>
          </cell>
        </row>
        <row r="191">
          <cell r="A191">
            <v>110138</v>
          </cell>
          <cell r="B191" t="str">
            <v>PORK BNLS LEG ROASTS - BULK CTN-60 LB</v>
          </cell>
          <cell r="C191">
            <v>1.4092</v>
          </cell>
          <cell r="D191" t="str">
            <v>LB</v>
          </cell>
          <cell r="E191">
            <v>700</v>
          </cell>
          <cell r="F191" t="str">
            <v>1000</v>
          </cell>
          <cell r="G191" t="str">
            <v>DOMESTIC STATISTICAL 1000</v>
          </cell>
          <cell r="H191" t="str">
            <v>102035</v>
          </cell>
          <cell r="I191" t="str">
            <v>PORK, FROZEN</v>
          </cell>
          <cell r="J191" t="str">
            <v>130</v>
          </cell>
          <cell r="K191" t="str">
            <v>AMS-LIVESTOCK</v>
          </cell>
          <cell r="L191" t="str">
            <v>101802006031400</v>
          </cell>
          <cell r="M191" t="str">
            <v>MEAT/PORK/FROZEN</v>
          </cell>
          <cell r="N191">
            <v>42000</v>
          </cell>
        </row>
        <row r="192">
          <cell r="A192">
            <v>110147</v>
          </cell>
          <cell r="B192" t="str">
            <v>FLOUR BREAD ENRCH BLCH BAG-8/5 LB</v>
          </cell>
          <cell r="C192">
            <v>0.27529999999999999</v>
          </cell>
          <cell r="D192" t="str">
            <v>LB</v>
          </cell>
          <cell r="E192">
            <v>1071</v>
          </cell>
          <cell r="F192" t="str">
            <v>1000</v>
          </cell>
          <cell r="G192" t="str">
            <v>DOMESTIC STATISTICAL 1000</v>
          </cell>
          <cell r="H192" t="str">
            <v>506020</v>
          </cell>
          <cell r="I192" t="str">
            <v>FLOUR, WHEAT</v>
          </cell>
          <cell r="J192" t="str">
            <v>210</v>
          </cell>
          <cell r="K192" t="str">
            <v>FSA-DOMESTIC</v>
          </cell>
          <cell r="L192" t="str">
            <v>100802004031100</v>
          </cell>
          <cell r="M192" t="str">
            <v>FLOUR/BREAD/BAG</v>
          </cell>
          <cell r="N192">
            <v>42840</v>
          </cell>
        </row>
        <row r="193">
          <cell r="A193">
            <v>110149</v>
          </cell>
          <cell r="B193" t="str">
            <v>APPLES FOR FURTHER PROCESSING – BULK</v>
          </cell>
          <cell r="C193">
            <v>0.34499999999999997</v>
          </cell>
          <cell r="D193" t="str">
            <v>LB</v>
          </cell>
          <cell r="E193">
            <v>0</v>
          </cell>
          <cell r="F193" t="str">
            <v>1000</v>
          </cell>
          <cell r="G193" t="str">
            <v>DOMESTIC STATISTICAL 1000</v>
          </cell>
          <cell r="H193" t="str">
            <v>702030</v>
          </cell>
          <cell r="I193" t="str">
            <v>FRUIT, FRESH</v>
          </cell>
          <cell r="J193" t="str">
            <v>110</v>
          </cell>
          <cell r="K193" t="str">
            <v>AMS-FRUIT &amp; VEG</v>
          </cell>
          <cell r="L193" t="str">
            <v>101202001031380</v>
          </cell>
          <cell r="M193" t="str">
            <v>FRUIT/APPLES/FRESH</v>
          </cell>
          <cell r="N193">
            <v>39600</v>
          </cell>
        </row>
        <row r="194">
          <cell r="A194">
            <v>110161</v>
          </cell>
          <cell r="B194" t="str">
            <v>FRUIT MIX DRIED PKG-5/5 LB</v>
          </cell>
          <cell r="C194">
            <v>2.8813</v>
          </cell>
          <cell r="D194" t="str">
            <v>LB</v>
          </cell>
          <cell r="E194">
            <v>1456</v>
          </cell>
          <cell r="F194" t="str">
            <v>1000</v>
          </cell>
          <cell r="G194" t="str">
            <v>DOMESTIC STATISTICAL 1000</v>
          </cell>
          <cell r="H194" t="str">
            <v>702020</v>
          </cell>
          <cell r="I194" t="str">
            <v>FRUIT, DRIED</v>
          </cell>
          <cell r="J194" t="str">
            <v>110</v>
          </cell>
          <cell r="K194" t="str">
            <v>AMS-FRUIT &amp; VEG</v>
          </cell>
          <cell r="L194" t="str">
            <v>101202010031340</v>
          </cell>
          <cell r="M194" t="str">
            <v>FRUIT/FRUIT NUT MIX/DRIED</v>
          </cell>
          <cell r="N194">
            <v>36400</v>
          </cell>
        </row>
        <row r="195">
          <cell r="A195">
            <v>110177</v>
          </cell>
          <cell r="B195" t="str">
            <v>SPAGHETTI SAUCE MEATLESS POUCH-6/106 OZ</v>
          </cell>
          <cell r="C195">
            <v>0.44919999999999999</v>
          </cell>
          <cell r="D195" t="str">
            <v>LB</v>
          </cell>
          <cell r="E195">
            <v>960</v>
          </cell>
          <cell r="F195" t="str">
            <v>1000</v>
          </cell>
          <cell r="G195" t="str">
            <v>DOMESTIC STATISTICAL 1000</v>
          </cell>
          <cell r="H195" t="str">
            <v>703010</v>
          </cell>
          <cell r="I195" t="str">
            <v>VEGETABLE, CANNED</v>
          </cell>
          <cell r="J195" t="str">
            <v>110</v>
          </cell>
          <cell r="K195" t="str">
            <v>AMS-FRUIT &amp; VEG</v>
          </cell>
          <cell r="L195" t="str">
            <v>103602011031220</v>
          </cell>
          <cell r="M195" t="str">
            <v>VEGETABLES/TOMATOES/CANNED</v>
          </cell>
          <cell r="N195">
            <v>38160</v>
          </cell>
        </row>
        <row r="196">
          <cell r="A196">
            <v>110186</v>
          </cell>
          <cell r="B196" t="str">
            <v>TOMATO SALSA POUCH-6/106 OZ</v>
          </cell>
          <cell r="C196">
            <v>0.44719999999999999</v>
          </cell>
          <cell r="D196" t="str">
            <v>LB</v>
          </cell>
          <cell r="E196">
            <v>960</v>
          </cell>
          <cell r="F196" t="str">
            <v>1000</v>
          </cell>
          <cell r="G196" t="str">
            <v>DOMESTIC STATISTICAL 1000</v>
          </cell>
          <cell r="H196" t="str">
            <v>703010</v>
          </cell>
          <cell r="I196" t="str">
            <v>VEGETABLE, CANNED</v>
          </cell>
          <cell r="J196" t="str">
            <v>110</v>
          </cell>
          <cell r="K196" t="str">
            <v>AMS-FRUIT &amp; VEG</v>
          </cell>
          <cell r="L196" t="str">
            <v>103602011031220</v>
          </cell>
          <cell r="M196" t="str">
            <v>VEGETABLES/TOMATOES/CANNED</v>
          </cell>
          <cell r="N196">
            <v>38160</v>
          </cell>
        </row>
        <row r="197">
          <cell r="A197">
            <v>110187</v>
          </cell>
          <cell r="B197" t="str">
            <v>TOMATO SAUCE POUCH-6/106 OZ</v>
          </cell>
          <cell r="C197">
            <v>0.46899999999999997</v>
          </cell>
          <cell r="D197" t="str">
            <v>LB</v>
          </cell>
          <cell r="E197">
            <v>960</v>
          </cell>
          <cell r="F197" t="str">
            <v>1000</v>
          </cell>
          <cell r="G197" t="str">
            <v>DOMESTIC STATISTICAL 1000</v>
          </cell>
          <cell r="H197" t="str">
            <v>703010</v>
          </cell>
          <cell r="I197" t="str">
            <v>VEGETABLE, CANNED</v>
          </cell>
          <cell r="J197" t="str">
            <v>110</v>
          </cell>
          <cell r="K197" t="str">
            <v>AMS-FRUIT &amp; VEG</v>
          </cell>
          <cell r="L197" t="str">
            <v>103602011031220</v>
          </cell>
          <cell r="M197" t="str">
            <v>VEGETABLES/TOMATOES/CANNED</v>
          </cell>
          <cell r="N197">
            <v>38160</v>
          </cell>
        </row>
        <row r="198">
          <cell r="A198">
            <v>110189</v>
          </cell>
          <cell r="B198" t="str">
            <v>TOMATO PASTE POUCH-6/111 OZ</v>
          </cell>
          <cell r="C198">
            <v>0.68230000000000002</v>
          </cell>
          <cell r="D198" t="str">
            <v>LB</v>
          </cell>
          <cell r="E198">
            <v>960</v>
          </cell>
          <cell r="F198" t="str">
            <v>1000</v>
          </cell>
          <cell r="G198" t="str">
            <v>DOMESTIC STATISTICAL 1000</v>
          </cell>
          <cell r="H198" t="str">
            <v>703010</v>
          </cell>
          <cell r="I198" t="str">
            <v>VEGETABLE, CANNED</v>
          </cell>
          <cell r="J198" t="str">
            <v>110</v>
          </cell>
          <cell r="K198" t="str">
            <v>AMS-FRUIT &amp; VEG</v>
          </cell>
          <cell r="L198" t="str">
            <v>103602011031220</v>
          </cell>
          <cell r="M198" t="str">
            <v>VEGETABLES/TOMATOES/CANNED</v>
          </cell>
          <cell r="N198">
            <v>39960</v>
          </cell>
        </row>
        <row r="199">
          <cell r="A199">
            <v>110199</v>
          </cell>
          <cell r="B199" t="str">
            <v>CHEESE PROCESS REG LVS-6/5 LB</v>
          </cell>
          <cell r="C199">
            <v>2.1009652788050901</v>
          </cell>
          <cell r="D199" t="str">
            <v>LB</v>
          </cell>
          <cell r="E199">
            <v>1320</v>
          </cell>
          <cell r="F199" t="str">
            <v>1000</v>
          </cell>
          <cell r="G199" t="str">
            <v>DOMESTIC STATISTICAL 1000</v>
          </cell>
          <cell r="H199" t="str">
            <v>401030</v>
          </cell>
          <cell r="I199" t="str">
            <v>CHEESE, PROCESSED</v>
          </cell>
          <cell r="J199" t="str">
            <v>220</v>
          </cell>
          <cell r="K199" t="str">
            <v>FSA-DAIRY</v>
          </cell>
          <cell r="L199" t="str">
            <v>100402007031440</v>
          </cell>
          <cell r="M199" t="str">
            <v>CHEESE/PROCESSED/LOAVES</v>
          </cell>
          <cell r="N199">
            <v>39600</v>
          </cell>
        </row>
        <row r="200">
          <cell r="A200">
            <v>110208</v>
          </cell>
          <cell r="B200" t="str">
            <v>FLOUR WHITE WHOLE WHEAT BLEND BAG-25 LB</v>
          </cell>
          <cell r="C200">
            <v>0.2732</v>
          </cell>
          <cell r="D200" t="str">
            <v>LB</v>
          </cell>
          <cell r="E200">
            <v>1728</v>
          </cell>
          <cell r="F200" t="str">
            <v>1000</v>
          </cell>
          <cell r="G200" t="str">
            <v>DOMESTIC STATISTICAL 1000</v>
          </cell>
          <cell r="H200" t="str">
            <v>506020</v>
          </cell>
          <cell r="I200" t="str">
            <v>FLOUR, WHEAT</v>
          </cell>
          <cell r="J200" t="str">
            <v>210</v>
          </cell>
          <cell r="K200" t="str">
            <v>FSA-DOMESTIC</v>
          </cell>
          <cell r="L200" t="str">
            <v>100802007031100</v>
          </cell>
          <cell r="M200" t="str">
            <v>FLOUR/WHOLE WHEAT/BAG</v>
          </cell>
          <cell r="N200">
            <v>43200</v>
          </cell>
        </row>
        <row r="201">
          <cell r="A201">
            <v>110209</v>
          </cell>
          <cell r="B201" t="str">
            <v>FLOUR WHITE WHOLE WHEAT BLEND BAG-50 LB</v>
          </cell>
          <cell r="C201">
            <v>0.26</v>
          </cell>
          <cell r="D201" t="str">
            <v>LB</v>
          </cell>
          <cell r="E201">
            <v>864</v>
          </cell>
          <cell r="F201" t="str">
            <v>1000</v>
          </cell>
          <cell r="G201" t="str">
            <v>DOMESTIC STATISTICAL 1000</v>
          </cell>
          <cell r="H201" t="str">
            <v>506020</v>
          </cell>
          <cell r="I201" t="str">
            <v>FLOUR, WHEAT</v>
          </cell>
          <cell r="J201" t="str">
            <v>210</v>
          </cell>
          <cell r="K201" t="str">
            <v>FSA-DOMESTIC</v>
          </cell>
          <cell r="L201" t="str">
            <v>100802007031100</v>
          </cell>
          <cell r="M201" t="str">
            <v>FLOUR/WHOLE WHEAT/BAG</v>
          </cell>
          <cell r="N201">
            <v>43200</v>
          </cell>
        </row>
        <row r="202">
          <cell r="A202">
            <v>110211</v>
          </cell>
          <cell r="B202" t="str">
            <v>FLOUR WHITE WHOLE WHEAT BLEND BAG-8/5 LB</v>
          </cell>
          <cell r="C202">
            <v>0.26329999999999998</v>
          </cell>
          <cell r="D202" t="str">
            <v>LB</v>
          </cell>
          <cell r="E202">
            <v>1071</v>
          </cell>
          <cell r="F202" t="str">
            <v>1000</v>
          </cell>
          <cell r="G202" t="str">
            <v>DOMESTIC STATISTICAL 1000</v>
          </cell>
          <cell r="H202" t="str">
            <v>506020</v>
          </cell>
          <cell r="I202" t="str">
            <v>FLOUR, WHEAT</v>
          </cell>
          <cell r="J202" t="str">
            <v>210</v>
          </cell>
          <cell r="K202" t="str">
            <v>FSA-DOMESTIC</v>
          </cell>
          <cell r="L202" t="str">
            <v>100802007031100</v>
          </cell>
          <cell r="M202" t="str">
            <v>FLOUR/WHOLE WHEAT/BAG</v>
          </cell>
          <cell r="N202">
            <v>42840</v>
          </cell>
        </row>
        <row r="203">
          <cell r="A203">
            <v>110227</v>
          </cell>
          <cell r="B203" t="str">
            <v>POTATO FOR PROCESS INTO DEHY PRD-BULK</v>
          </cell>
          <cell r="C203">
            <v>5.9200000000000003E-2</v>
          </cell>
          <cell r="D203" t="str">
            <v>LB</v>
          </cell>
          <cell r="E203">
            <v>0</v>
          </cell>
          <cell r="F203" t="str">
            <v>1000</v>
          </cell>
          <cell r="G203" t="str">
            <v>DOMESTIC STATISTICAL 1000</v>
          </cell>
          <cell r="H203" t="str">
            <v>703030</v>
          </cell>
          <cell r="I203" t="str">
            <v>VEGETABLE, FRESH</v>
          </cell>
          <cell r="J203" t="str">
            <v>110</v>
          </cell>
          <cell r="K203" t="str">
            <v>AMS-FRUIT &amp; VEG</v>
          </cell>
          <cell r="L203" t="str">
            <v>103602007031380</v>
          </cell>
          <cell r="M203" t="str">
            <v>VEGETABLES/POTATO/FRESH</v>
          </cell>
          <cell r="N203">
            <v>40000</v>
          </cell>
        </row>
        <row r="204">
          <cell r="A204">
            <v>110230</v>
          </cell>
          <cell r="B204" t="str">
            <v>APRICOTS DICED EX LT SUCROSE CAN 6/10</v>
          </cell>
          <cell r="C204">
            <v>0.78659999999999997</v>
          </cell>
          <cell r="D204" t="str">
            <v>LB</v>
          </cell>
          <cell r="E204">
            <v>912</v>
          </cell>
          <cell r="F204" t="str">
            <v>1000</v>
          </cell>
          <cell r="G204" t="str">
            <v>DOMESTIC STATISTICAL 1000</v>
          </cell>
          <cell r="H204" t="str">
            <v>702010</v>
          </cell>
          <cell r="I204" t="str">
            <v>FRUIT, CANNED</v>
          </cell>
          <cell r="J204" t="str">
            <v>110</v>
          </cell>
          <cell r="K204" t="str">
            <v>AMS-FRUIT &amp; VEG</v>
          </cell>
          <cell r="L204" t="str">
            <v>101202002031220</v>
          </cell>
          <cell r="M204" t="str">
            <v>FRUIT/APRICOT/CANNED</v>
          </cell>
          <cell r="N204">
            <v>36936</v>
          </cell>
        </row>
        <row r="205">
          <cell r="A205">
            <v>110231</v>
          </cell>
          <cell r="B205" t="str">
            <v>APRICOTS HALVES EX LT SUCROSE CAN-6/10</v>
          </cell>
          <cell r="C205">
            <v>0.89859999999999995</v>
          </cell>
          <cell r="D205" t="str">
            <v>LB</v>
          </cell>
          <cell r="E205">
            <v>912</v>
          </cell>
          <cell r="F205" t="str">
            <v>1000</v>
          </cell>
          <cell r="G205" t="str">
            <v>DOMESTIC STATISTICAL 1000</v>
          </cell>
          <cell r="H205" t="str">
            <v>702010</v>
          </cell>
          <cell r="I205" t="str">
            <v>FRUIT, CANNED</v>
          </cell>
          <cell r="J205" t="str">
            <v>110</v>
          </cell>
          <cell r="K205" t="str">
            <v>AMS-FRUIT &amp; VEG</v>
          </cell>
          <cell r="L205" t="str">
            <v>101202002031220</v>
          </cell>
          <cell r="M205" t="str">
            <v>FRUIT/APRICOT/CANNED</v>
          </cell>
          <cell r="N205">
            <v>36936</v>
          </cell>
        </row>
        <row r="206">
          <cell r="A206">
            <v>110233</v>
          </cell>
          <cell r="B206" t="str">
            <v>MIXED FRUIT EX LT SUCROSE CAN-6/10</v>
          </cell>
          <cell r="C206">
            <v>0.91620000000000001</v>
          </cell>
          <cell r="D206" t="str">
            <v>LB</v>
          </cell>
          <cell r="E206">
            <v>912</v>
          </cell>
          <cell r="F206" t="str">
            <v>1000</v>
          </cell>
          <cell r="G206" t="str">
            <v>DOMESTIC STATISTICAL 1000</v>
          </cell>
          <cell r="H206" t="str">
            <v>702010</v>
          </cell>
          <cell r="I206" t="str">
            <v>FRUIT, CANNED</v>
          </cell>
          <cell r="J206" t="str">
            <v>110</v>
          </cell>
          <cell r="K206" t="str">
            <v>AMS-FRUIT &amp; VEG</v>
          </cell>
          <cell r="L206" t="str">
            <v>101202009031220</v>
          </cell>
          <cell r="M206" t="str">
            <v>FRUIT/FRUIT COCKTAIL/CANNED</v>
          </cell>
          <cell r="N206">
            <v>36252</v>
          </cell>
        </row>
        <row r="207">
          <cell r="A207">
            <v>110234</v>
          </cell>
          <cell r="B207" t="str">
            <v>PEACHES CLING DICED EXLTSUCROSE CAN-6/10</v>
          </cell>
          <cell r="C207">
            <v>1.0936999999999999</v>
          </cell>
          <cell r="D207" t="str">
            <v>LB</v>
          </cell>
          <cell r="E207">
            <v>912</v>
          </cell>
          <cell r="F207" t="str">
            <v>1000</v>
          </cell>
          <cell r="G207" t="str">
            <v>DOMESTIC STATISTICAL 1000</v>
          </cell>
          <cell r="H207" t="str">
            <v>702010</v>
          </cell>
          <cell r="I207" t="str">
            <v>FRUIT, CANNED</v>
          </cell>
          <cell r="J207" t="str">
            <v>110</v>
          </cell>
          <cell r="K207" t="str">
            <v>AMS-FRUIT &amp; VEG</v>
          </cell>
          <cell r="L207" t="str">
            <v>101202013031220</v>
          </cell>
          <cell r="M207" t="str">
            <v>FRUIT/PEACHES/CANNED</v>
          </cell>
          <cell r="N207">
            <v>36252</v>
          </cell>
        </row>
        <row r="208">
          <cell r="A208">
            <v>110236</v>
          </cell>
          <cell r="B208" t="str">
            <v>PEACHES CLING SLC EXLT SUCROSE CAN-6/10</v>
          </cell>
          <cell r="C208">
            <v>0.89100000000000001</v>
          </cell>
          <cell r="D208" t="str">
            <v>LB</v>
          </cell>
          <cell r="E208">
            <v>912</v>
          </cell>
          <cell r="F208" t="str">
            <v>1000</v>
          </cell>
          <cell r="G208" t="str">
            <v>DOMESTIC STATISTICAL 1000</v>
          </cell>
          <cell r="H208" t="str">
            <v>702010</v>
          </cell>
          <cell r="I208" t="str">
            <v>FRUIT, CANNED</v>
          </cell>
          <cell r="J208" t="str">
            <v>110</v>
          </cell>
          <cell r="K208" t="str">
            <v>AMS-FRUIT &amp; VEG</v>
          </cell>
          <cell r="L208" t="str">
            <v>101202013031220</v>
          </cell>
          <cell r="M208" t="str">
            <v>FRUIT/PEACHES/CANNED</v>
          </cell>
          <cell r="N208">
            <v>36252</v>
          </cell>
        </row>
        <row r="209">
          <cell r="A209">
            <v>110237</v>
          </cell>
          <cell r="B209" t="str">
            <v>PEARS DICED EX LT SUCROSE CAN-6/10</v>
          </cell>
          <cell r="C209">
            <v>0.81859999999999999</v>
          </cell>
          <cell r="D209" t="str">
            <v>LB</v>
          </cell>
          <cell r="E209">
            <v>912</v>
          </cell>
          <cell r="F209" t="str">
            <v>1000</v>
          </cell>
          <cell r="G209" t="str">
            <v>DOMESTIC STATISTICAL 1000</v>
          </cell>
          <cell r="H209" t="str">
            <v>702010</v>
          </cell>
          <cell r="I209" t="str">
            <v>FRUIT, CANNED</v>
          </cell>
          <cell r="J209" t="str">
            <v>110</v>
          </cell>
          <cell r="K209" t="str">
            <v>AMS-FRUIT &amp; VEG</v>
          </cell>
          <cell r="L209" t="str">
            <v>101202014031220</v>
          </cell>
          <cell r="M209" t="str">
            <v>FRUIT/PEAR/CANNED</v>
          </cell>
          <cell r="N209">
            <v>36024</v>
          </cell>
        </row>
        <row r="210">
          <cell r="A210">
            <v>110238</v>
          </cell>
          <cell r="B210" t="str">
            <v>PEARS HALVES EX LT SUCROSE CAN-6/10</v>
          </cell>
          <cell r="C210">
            <v>0.84389999999999998</v>
          </cell>
          <cell r="D210" t="str">
            <v>LB</v>
          </cell>
          <cell r="E210">
            <v>912</v>
          </cell>
          <cell r="F210" t="str">
            <v>1000</v>
          </cell>
          <cell r="G210" t="str">
            <v>DOMESTIC STATISTICAL 1000</v>
          </cell>
          <cell r="H210" t="str">
            <v>702010</v>
          </cell>
          <cell r="I210" t="str">
            <v>FRUIT, CANNED</v>
          </cell>
          <cell r="J210" t="str">
            <v>110</v>
          </cell>
          <cell r="K210" t="str">
            <v>AMS-FRUIT &amp; VEG</v>
          </cell>
          <cell r="L210" t="str">
            <v>101202014031220</v>
          </cell>
          <cell r="M210" t="str">
            <v>FRUIT/PEAR/CANNED</v>
          </cell>
          <cell r="N210">
            <v>36024</v>
          </cell>
        </row>
        <row r="211">
          <cell r="A211">
            <v>110239</v>
          </cell>
          <cell r="B211" t="str">
            <v>PEARS SLICES EX LT SUCROSE CAN-6/10</v>
          </cell>
          <cell r="C211">
            <v>0.82050000000000001</v>
          </cell>
          <cell r="D211" t="str">
            <v>LB</v>
          </cell>
          <cell r="E211">
            <v>912</v>
          </cell>
          <cell r="F211" t="str">
            <v>1000</v>
          </cell>
          <cell r="G211" t="str">
            <v>DOMESTIC STATISTICAL 1000</v>
          </cell>
          <cell r="H211" t="str">
            <v>702010</v>
          </cell>
          <cell r="I211" t="str">
            <v>FRUIT, CANNED</v>
          </cell>
          <cell r="J211" t="str">
            <v>110</v>
          </cell>
          <cell r="K211" t="str">
            <v>AMS-FRUIT &amp; VEG</v>
          </cell>
          <cell r="L211" t="str">
            <v>101202014031220</v>
          </cell>
          <cell r="M211" t="str">
            <v>FRUIT/PEAR/CANNED</v>
          </cell>
          <cell r="N211">
            <v>36024</v>
          </cell>
        </row>
        <row r="212">
          <cell r="A212">
            <v>110242</v>
          </cell>
          <cell r="B212" t="str">
            <v>CHEESE NAT AMER FBD BARREL-500 LB(40800)</v>
          </cell>
          <cell r="C212">
            <v>1.9862</v>
          </cell>
          <cell r="D212" t="str">
            <v>LB</v>
          </cell>
          <cell r="E212">
            <v>0</v>
          </cell>
          <cell r="F212" t="str">
            <v>1000</v>
          </cell>
          <cell r="G212" t="str">
            <v>DOMESTIC STATISTICAL 1000</v>
          </cell>
          <cell r="H212" t="str">
            <v>401040</v>
          </cell>
          <cell r="I212" t="str">
            <v>CHEESE, NATURAL AMER</v>
          </cell>
          <cell r="J212" t="str">
            <v>220</v>
          </cell>
          <cell r="K212" t="str">
            <v>FSA-DAIRY</v>
          </cell>
          <cell r="L212" t="str">
            <v>100402001031180</v>
          </cell>
          <cell r="M212" t="str">
            <v>CHEESE/AMERICAN/BULK</v>
          </cell>
          <cell r="N212">
            <v>40800</v>
          </cell>
        </row>
        <row r="213">
          <cell r="A213">
            <v>110243</v>
          </cell>
          <cell r="B213" t="str">
            <v>CHEESE MOZ LITE UNFZ PROCESSR PK (41125)</v>
          </cell>
          <cell r="C213">
            <v>1.8987000000000001</v>
          </cell>
          <cell r="D213" t="str">
            <v>LB</v>
          </cell>
          <cell r="E213">
            <v>0</v>
          </cell>
          <cell r="F213" t="str">
            <v>1000</v>
          </cell>
          <cell r="G213" t="str">
            <v>DOMESTIC STATISTICAL 1000</v>
          </cell>
          <cell r="H213" t="str">
            <v>401020</v>
          </cell>
          <cell r="I213" t="str">
            <v>CHEESE, MOZZARELLA</v>
          </cell>
          <cell r="J213" t="str">
            <v>220</v>
          </cell>
          <cell r="K213" t="str">
            <v>FSA-DAIRY</v>
          </cell>
          <cell r="L213" t="str">
            <v>100402004031180</v>
          </cell>
          <cell r="M213" t="str">
            <v>CHEESE/MOZZARELLA/BULK</v>
          </cell>
          <cell r="N213">
            <v>41125</v>
          </cell>
        </row>
        <row r="214">
          <cell r="A214">
            <v>110244</v>
          </cell>
          <cell r="B214" t="str">
            <v>CHEESE MOZ LM PT SKM UNFZ PROC PK(41125)</v>
          </cell>
          <cell r="C214">
            <v>1.8987000000000001</v>
          </cell>
          <cell r="D214" t="str">
            <v>LB</v>
          </cell>
          <cell r="E214">
            <v>0</v>
          </cell>
          <cell r="F214" t="str">
            <v>1000</v>
          </cell>
          <cell r="G214" t="str">
            <v>DOMESTIC STATISTICAL 1000</v>
          </cell>
          <cell r="H214" t="str">
            <v>401020</v>
          </cell>
          <cell r="I214" t="str">
            <v>CHEESE, MOZZARELLA</v>
          </cell>
          <cell r="J214" t="str">
            <v>220</v>
          </cell>
          <cell r="K214" t="str">
            <v>FSA-DAIRY</v>
          </cell>
          <cell r="L214" t="str">
            <v>100402004031180</v>
          </cell>
          <cell r="M214" t="str">
            <v>CHEESE/MOZZARELLA/BULK</v>
          </cell>
          <cell r="N214">
            <v>41125</v>
          </cell>
        </row>
        <row r="215">
          <cell r="A215">
            <v>110253</v>
          </cell>
          <cell r="B215" t="str">
            <v>CHEESE CHED WHT BLOCK-40 LB (40800)</v>
          </cell>
          <cell r="C215">
            <v>1.9862</v>
          </cell>
          <cell r="D215" t="str">
            <v>LB</v>
          </cell>
          <cell r="E215">
            <v>960</v>
          </cell>
          <cell r="F215" t="str">
            <v>1000</v>
          </cell>
          <cell r="G215" t="str">
            <v>DOMESTIC STATISTICAL 1000</v>
          </cell>
          <cell r="H215" t="str">
            <v>401040</v>
          </cell>
          <cell r="I215" t="str">
            <v>CHEESE, NATURAL AMER</v>
          </cell>
          <cell r="J215" t="str">
            <v>220</v>
          </cell>
          <cell r="K215" t="str">
            <v>FSA-DAIRY</v>
          </cell>
          <cell r="L215" t="str">
            <v>100402002031120</v>
          </cell>
          <cell r="M215" t="str">
            <v>CHEESE/CHEDDAR WHITE/BLOCK</v>
          </cell>
          <cell r="N215">
            <v>40800</v>
          </cell>
        </row>
        <row r="216">
          <cell r="A216">
            <v>110254</v>
          </cell>
          <cell r="B216" t="str">
            <v>CHEESE CHED YEL BLOCK-40 LB (40800)</v>
          </cell>
          <cell r="C216">
            <v>1.9862</v>
          </cell>
          <cell r="D216" t="str">
            <v>LB</v>
          </cell>
          <cell r="E216">
            <v>960</v>
          </cell>
          <cell r="F216" t="str">
            <v>1000</v>
          </cell>
          <cell r="G216" t="str">
            <v>DOMESTIC STATISTICAL 1000</v>
          </cell>
          <cell r="H216" t="str">
            <v>401040</v>
          </cell>
          <cell r="I216" t="str">
            <v>CHEESE, NATURAL AMER</v>
          </cell>
          <cell r="J216" t="str">
            <v>220</v>
          </cell>
          <cell r="K216" t="str">
            <v>FSA-DAIRY</v>
          </cell>
          <cell r="L216" t="str">
            <v>100402003031120</v>
          </cell>
          <cell r="M216" t="str">
            <v>CHEESE/CHEDDAR YELLOW/BLOCK</v>
          </cell>
          <cell r="N216">
            <v>40800</v>
          </cell>
        </row>
        <row r="217">
          <cell r="A217">
            <v>110257</v>
          </cell>
          <cell r="B217" t="str">
            <v>FLOUR HIGH GLUTEN BAG-100 LB</v>
          </cell>
          <cell r="C217">
            <v>0.28839999999999999</v>
          </cell>
          <cell r="D217" t="str">
            <v>LB</v>
          </cell>
          <cell r="E217">
            <v>432</v>
          </cell>
          <cell r="F217" t="str">
            <v>1000</v>
          </cell>
          <cell r="G217" t="str">
            <v>DOMESTIC STATISTICAL 1000</v>
          </cell>
          <cell r="H217" t="str">
            <v>506015</v>
          </cell>
          <cell r="I217" t="str">
            <v>FLOUR, BAKERY</v>
          </cell>
          <cell r="J217" t="str">
            <v>210</v>
          </cell>
          <cell r="K217" t="str">
            <v>FSA-DOMESTIC</v>
          </cell>
          <cell r="L217" t="str">
            <v>100802002031100</v>
          </cell>
          <cell r="M217" t="str">
            <v>FLOUR/BAKER/BAG</v>
          </cell>
          <cell r="N217">
            <v>43200</v>
          </cell>
        </row>
        <row r="218">
          <cell r="A218">
            <v>110261</v>
          </cell>
          <cell r="B218" t="str">
            <v>BEEF FINE GROUND LFT OPT FRZ CTN-40 LB</v>
          </cell>
          <cell r="C218">
            <v>3.2130000000000001</v>
          </cell>
          <cell r="D218" t="str">
            <v>LB</v>
          </cell>
          <cell r="E218">
            <v>1000</v>
          </cell>
          <cell r="F218" t="str">
            <v>1000</v>
          </cell>
          <cell r="G218" t="str">
            <v>DOMESTIC STATISTICAL 1000</v>
          </cell>
          <cell r="H218" t="str">
            <v>101030</v>
          </cell>
          <cell r="I218" t="str">
            <v>BEEF, GROUND</v>
          </cell>
          <cell r="J218" t="str">
            <v>130</v>
          </cell>
          <cell r="K218" t="str">
            <v>AMS-LIVESTOCK</v>
          </cell>
          <cell r="L218" t="str">
            <v>101802001031400</v>
          </cell>
          <cell r="M218" t="str">
            <v>MEAT/BEEF/FROZEN</v>
          </cell>
          <cell r="N218">
            <v>40000</v>
          </cell>
        </row>
        <row r="219">
          <cell r="A219">
            <v>110264</v>
          </cell>
          <cell r="B219" t="str">
            <v>BEEF CRUMBLES W/SPP LFT OPT PKG-4/10 LB</v>
          </cell>
          <cell r="C219">
            <v>2.7465999999999999</v>
          </cell>
          <cell r="D219" t="str">
            <v>LB</v>
          </cell>
          <cell r="E219">
            <v>1000</v>
          </cell>
          <cell r="F219" t="str">
            <v>1000</v>
          </cell>
          <cell r="G219" t="str">
            <v>DOMESTIC STATISTICAL 1000</v>
          </cell>
          <cell r="H219" t="str">
            <v>101040</v>
          </cell>
          <cell r="I219" t="str">
            <v>BEEF, COOKED</v>
          </cell>
          <cell r="J219" t="str">
            <v>130</v>
          </cell>
          <cell r="K219" t="str">
            <v>AMS-LIVESTOCK</v>
          </cell>
          <cell r="L219" t="str">
            <v>101802001031280</v>
          </cell>
          <cell r="M219" t="str">
            <v>MEAT/BEEF/COOKED</v>
          </cell>
          <cell r="N219">
            <v>40000</v>
          </cell>
        </row>
        <row r="220">
          <cell r="A220">
            <v>110282</v>
          </cell>
          <cell r="B220" t="str">
            <v>BROCCOLI FRZ PKG-6/5 LB</v>
          </cell>
          <cell r="C220">
            <v>1.2326999999999999</v>
          </cell>
          <cell r="D220" t="str">
            <v>LB</v>
          </cell>
          <cell r="E220">
            <v>1134</v>
          </cell>
          <cell r="F220" t="str">
            <v>1000</v>
          </cell>
          <cell r="G220" t="str">
            <v>DOMESTIC STATISTICAL 1000</v>
          </cell>
          <cell r="H220" t="str">
            <v>703040</v>
          </cell>
          <cell r="I220" t="str">
            <v>VEGETABLE, FROZEN</v>
          </cell>
          <cell r="J220" t="str">
            <v>110</v>
          </cell>
          <cell r="K220" t="str">
            <v>AMS-FRUIT &amp; VEG</v>
          </cell>
          <cell r="L220" t="str">
            <v>103602010531400</v>
          </cell>
          <cell r="M220" t="str">
            <v>VEGETABLES/BROCCOLI/FROZEN</v>
          </cell>
          <cell r="N220">
            <v>34020</v>
          </cell>
        </row>
        <row r="221">
          <cell r="A221">
            <v>110321</v>
          </cell>
          <cell r="B221" t="str">
            <v>BEEF SPP PTY HSTYLE CKD 1.5MMA CTN-40 LB</v>
          </cell>
          <cell r="C221">
            <v>3.0859999999999999</v>
          </cell>
          <cell r="D221" t="str">
            <v>LB</v>
          </cell>
          <cell r="E221">
            <v>950</v>
          </cell>
          <cell r="F221" t="str">
            <v>1000</v>
          </cell>
          <cell r="G221" t="str">
            <v>DOMESTIC STATISTICAL 1000</v>
          </cell>
          <cell r="H221" t="str">
            <v>101040</v>
          </cell>
          <cell r="I221" t="str">
            <v>BEEF, COOKED</v>
          </cell>
          <cell r="J221" t="str">
            <v>130</v>
          </cell>
          <cell r="K221" t="str">
            <v>AMS-LIVESTOCK</v>
          </cell>
          <cell r="L221" t="str">
            <v>101802001031280</v>
          </cell>
          <cell r="M221" t="str">
            <v>MEAT/BEEF/COOKED</v>
          </cell>
          <cell r="N221">
            <v>38000</v>
          </cell>
        </row>
        <row r="222">
          <cell r="A222">
            <v>110322</v>
          </cell>
          <cell r="B222" t="str">
            <v>BEEF SPP PTY HSTYLE CKD 2.0MMA CTN-40 LB</v>
          </cell>
          <cell r="C222">
            <v>2.9708000000000001</v>
          </cell>
          <cell r="D222" t="str">
            <v>LB</v>
          </cell>
          <cell r="E222">
            <v>950</v>
          </cell>
          <cell r="F222" t="str">
            <v>1000</v>
          </cell>
          <cell r="G222" t="str">
            <v>DOMESTIC STATISTICAL 1000</v>
          </cell>
          <cell r="H222" t="str">
            <v>101040</v>
          </cell>
          <cell r="I222" t="str">
            <v>BEEF, COOKED</v>
          </cell>
          <cell r="J222" t="str">
            <v>130</v>
          </cell>
          <cell r="K222" t="str">
            <v>AMS-LIVESTOCK</v>
          </cell>
          <cell r="L222" t="str">
            <v>101802001031280</v>
          </cell>
          <cell r="M222" t="str">
            <v>MEAT/BEEF/COOKED</v>
          </cell>
          <cell r="N222">
            <v>38000</v>
          </cell>
        </row>
        <row r="223">
          <cell r="A223">
            <v>110346</v>
          </cell>
          <cell r="B223" t="str">
            <v>BEEF 100% PTY 90/10 FRZ 2.0MMA CTN-40 LB</v>
          </cell>
          <cell r="C223">
            <v>3.5609999999999999</v>
          </cell>
          <cell r="D223" t="str">
            <v>LB</v>
          </cell>
          <cell r="E223">
            <v>950</v>
          </cell>
          <cell r="F223" t="str">
            <v>1000</v>
          </cell>
          <cell r="G223" t="str">
            <v>DOMESTIC STATISTICAL 1000</v>
          </cell>
          <cell r="H223" t="str">
            <v>101030</v>
          </cell>
          <cell r="I223" t="str">
            <v>BEEF, GROUND</v>
          </cell>
          <cell r="J223" t="str">
            <v>130</v>
          </cell>
          <cell r="K223" t="str">
            <v>AMS-LIVESTOCK</v>
          </cell>
          <cell r="L223" t="str">
            <v>101802001031400</v>
          </cell>
          <cell r="M223" t="str">
            <v>MEAT/BEEF/FROZEN</v>
          </cell>
          <cell r="N223">
            <v>38000</v>
          </cell>
        </row>
        <row r="224">
          <cell r="A224">
            <v>110348</v>
          </cell>
          <cell r="B224" t="str">
            <v>BEEF SPP PTY 85/15 FRZ 2.0 MMA CTN-40 LB</v>
          </cell>
          <cell r="C224">
            <v>2.4636</v>
          </cell>
          <cell r="D224" t="str">
            <v>LB</v>
          </cell>
          <cell r="E224">
            <v>950</v>
          </cell>
          <cell r="F224" t="str">
            <v>1000</v>
          </cell>
          <cell r="G224" t="str">
            <v>DOMESTIC STATISTICAL 1000</v>
          </cell>
          <cell r="H224" t="str">
            <v>101030</v>
          </cell>
          <cell r="I224" t="str">
            <v>BEEF, GROUND</v>
          </cell>
          <cell r="J224" t="str">
            <v>130</v>
          </cell>
          <cell r="K224" t="str">
            <v>AMS-LIVESTOCK</v>
          </cell>
          <cell r="L224" t="str">
            <v>101802001031400</v>
          </cell>
          <cell r="M224" t="str">
            <v>MEAT/BEEF/FROZEN</v>
          </cell>
          <cell r="N224">
            <v>38000</v>
          </cell>
        </row>
        <row r="225">
          <cell r="A225">
            <v>110349</v>
          </cell>
          <cell r="B225" t="str">
            <v>BEEF 100% PTY 85/15 FRZ 2.0MMA CTN-40 LB</v>
          </cell>
          <cell r="C225">
            <v>3.3157999999999999</v>
          </cell>
          <cell r="D225" t="str">
            <v>LB</v>
          </cell>
          <cell r="E225">
            <v>950</v>
          </cell>
          <cell r="F225" t="str">
            <v>1000</v>
          </cell>
          <cell r="G225" t="str">
            <v>DOMESTIC STATISTICAL 1000</v>
          </cell>
          <cell r="H225" t="str">
            <v>101030</v>
          </cell>
          <cell r="I225" t="str">
            <v>BEEF, GROUND</v>
          </cell>
          <cell r="J225" t="str">
            <v>130</v>
          </cell>
          <cell r="K225" t="str">
            <v>AMS-LIVESTOCK</v>
          </cell>
          <cell r="L225" t="str">
            <v>101802001031400</v>
          </cell>
          <cell r="M225" t="str">
            <v>MEAT/BEEF/FROZEN</v>
          </cell>
          <cell r="N225">
            <v>38000</v>
          </cell>
        </row>
        <row r="226">
          <cell r="A226">
            <v>110350</v>
          </cell>
          <cell r="B226" t="str">
            <v>BEEF 100% PTY 85/15 FRZ 1.5MMA CTN-40 LB</v>
          </cell>
          <cell r="C226">
            <v>3.2646999999999999</v>
          </cell>
          <cell r="D226" t="str">
            <v>LB</v>
          </cell>
          <cell r="E226">
            <v>950</v>
          </cell>
          <cell r="F226" t="str">
            <v>1000</v>
          </cell>
          <cell r="G226" t="str">
            <v>DOMESTIC STATISTICAL 1000</v>
          </cell>
          <cell r="H226" t="str">
            <v>101030</v>
          </cell>
          <cell r="I226" t="str">
            <v>BEEF, GROUND</v>
          </cell>
          <cell r="J226" t="str">
            <v>130</v>
          </cell>
          <cell r="K226" t="str">
            <v>AMS-LIVESTOCK</v>
          </cell>
          <cell r="L226" t="str">
            <v>101802001031400</v>
          </cell>
          <cell r="M226" t="str">
            <v>MEAT/BEEF/FROZEN</v>
          </cell>
          <cell r="N226">
            <v>38000</v>
          </cell>
        </row>
        <row r="227">
          <cell r="A227">
            <v>110360</v>
          </cell>
          <cell r="B227" t="str">
            <v>K CARROTS CAN-6/10</v>
          </cell>
          <cell r="C227">
            <v>0</v>
          </cell>
          <cell r="D227" t="str">
            <v>LB</v>
          </cell>
          <cell r="E227">
            <v>912</v>
          </cell>
          <cell r="F227" t="str">
            <v>1000</v>
          </cell>
          <cell r="G227" t="str">
            <v>DOMESTIC STATISTICAL 1000</v>
          </cell>
          <cell r="H227" t="str">
            <v>703010</v>
          </cell>
          <cell r="I227" t="str">
            <v>VEGETABLE, CANNED</v>
          </cell>
          <cell r="J227" t="str">
            <v>110</v>
          </cell>
          <cell r="K227" t="str">
            <v>AMS-FRUIT &amp; VEG</v>
          </cell>
          <cell r="L227" t="str">
            <v>103602003031220</v>
          </cell>
          <cell r="M227" t="str">
            <v>VEGETABLES/CARROTS/CANNED</v>
          </cell>
          <cell r="N227">
            <v>36024</v>
          </cell>
        </row>
        <row r="228">
          <cell r="A228">
            <v>110361</v>
          </cell>
          <cell r="B228" t="str">
            <v>APPLESAUCE CUP-96/4.5</v>
          </cell>
          <cell r="C228">
            <v>0.57379999999999998</v>
          </cell>
          <cell r="D228" t="str">
            <v>LB</v>
          </cell>
          <cell r="E228">
            <v>1400</v>
          </cell>
          <cell r="F228" t="str">
            <v>1000</v>
          </cell>
          <cell r="G228" t="str">
            <v>DOMESTIC STATISTICAL 1000</v>
          </cell>
          <cell r="H228" t="str">
            <v>702010</v>
          </cell>
          <cell r="I228" t="str">
            <v>FRUIT, CANNED</v>
          </cell>
          <cell r="J228" t="str">
            <v>110</v>
          </cell>
          <cell r="K228" t="str">
            <v>AMS-FRUIT &amp; VEG</v>
          </cell>
          <cell r="L228" t="str">
            <v>101202001031220</v>
          </cell>
          <cell r="M228" t="str">
            <v>FRUIT/APPLES/CANNED</v>
          </cell>
          <cell r="N228">
            <v>37800</v>
          </cell>
        </row>
        <row r="229">
          <cell r="A229">
            <v>110375</v>
          </cell>
          <cell r="B229" t="str">
            <v>RICE BRN US#1 SHORT GRAIN TOTE-2000 LB</v>
          </cell>
          <cell r="C229">
            <v>0</v>
          </cell>
          <cell r="D229" t="str">
            <v>LB</v>
          </cell>
          <cell r="E229">
            <v>21</v>
          </cell>
          <cell r="F229" t="str">
            <v>1000</v>
          </cell>
          <cell r="G229" t="str">
            <v>DOMESTIC STATISTICAL 1000</v>
          </cell>
          <cell r="H229" t="str">
            <v>507010</v>
          </cell>
          <cell r="I229" t="str">
            <v>RICE, GRAIN</v>
          </cell>
          <cell r="J229" t="str">
            <v>210</v>
          </cell>
          <cell r="K229" t="str">
            <v>FSA-DOMESTIC</v>
          </cell>
          <cell r="L229" t="str">
            <v>103202001031460</v>
          </cell>
          <cell r="M229" t="str">
            <v>RICE/BROWN/PACKAGE</v>
          </cell>
          <cell r="N229">
            <v>42000</v>
          </cell>
        </row>
        <row r="230">
          <cell r="A230">
            <v>110376</v>
          </cell>
          <cell r="B230" t="str">
            <v>RICE BRN US#1 MEDIUM GRAIN TOTE-2000 LB</v>
          </cell>
          <cell r="C230">
            <v>0</v>
          </cell>
          <cell r="D230" t="str">
            <v>LB</v>
          </cell>
          <cell r="E230">
            <v>21</v>
          </cell>
          <cell r="F230" t="str">
            <v>1000</v>
          </cell>
          <cell r="G230" t="str">
            <v>DOMESTIC STATISTICAL 1000</v>
          </cell>
          <cell r="H230" t="str">
            <v>507010</v>
          </cell>
          <cell r="I230" t="str">
            <v>RICE, GRAIN</v>
          </cell>
          <cell r="J230" t="str">
            <v>210</v>
          </cell>
          <cell r="K230" t="str">
            <v>FSA-DOMESTIC</v>
          </cell>
          <cell r="L230" t="str">
            <v>103202001031460</v>
          </cell>
          <cell r="M230" t="str">
            <v>RICE/BROWN/PACKAGE</v>
          </cell>
          <cell r="N230">
            <v>42000</v>
          </cell>
        </row>
        <row r="231">
          <cell r="A231">
            <v>110377</v>
          </cell>
          <cell r="B231" t="str">
            <v>RICE BRN US#1 LONG GRAIN TOTE-2000 LB</v>
          </cell>
          <cell r="C231">
            <v>0</v>
          </cell>
          <cell r="D231" t="str">
            <v>LB</v>
          </cell>
          <cell r="E231">
            <v>21</v>
          </cell>
          <cell r="F231" t="str">
            <v>1000</v>
          </cell>
          <cell r="G231" t="str">
            <v>DOMESTIC STATISTICAL 1000</v>
          </cell>
          <cell r="H231" t="str">
            <v>507010</v>
          </cell>
          <cell r="I231" t="str">
            <v>RICE, GRAIN</v>
          </cell>
          <cell r="J231" t="str">
            <v>210</v>
          </cell>
          <cell r="K231" t="str">
            <v>FSA-DOMESTIC</v>
          </cell>
          <cell r="L231" t="str">
            <v>103202001031460</v>
          </cell>
          <cell r="M231" t="str">
            <v>RICE/BROWN/PACKAGE</v>
          </cell>
          <cell r="N231">
            <v>42000</v>
          </cell>
        </row>
        <row r="232">
          <cell r="A232">
            <v>110381</v>
          </cell>
          <cell r="B232" t="str">
            <v>BEANS PINTO DRY TOTE-2000 LB</v>
          </cell>
          <cell r="C232">
            <v>0.34670000000000001</v>
          </cell>
          <cell r="D232" t="str">
            <v>LB</v>
          </cell>
          <cell r="E232">
            <v>0</v>
          </cell>
          <cell r="F232" t="str">
            <v>1000</v>
          </cell>
          <cell r="G232" t="str">
            <v>DOMESTIC STATISTICAL 1000</v>
          </cell>
          <cell r="H232" t="str">
            <v>704010</v>
          </cell>
          <cell r="I232" t="str">
            <v>BEANS, DRY</v>
          </cell>
          <cell r="J232" t="str">
            <v>110</v>
          </cell>
          <cell r="K232" t="str">
            <v>AMS-FRUIT &amp; VEG</v>
          </cell>
          <cell r="L232" t="str">
            <v>103602002031340</v>
          </cell>
          <cell r="M232" t="str">
            <v>VEGETABLES/BEANS/DRY</v>
          </cell>
          <cell r="N232">
            <v>44000</v>
          </cell>
        </row>
        <row r="233">
          <cell r="A233">
            <v>110382</v>
          </cell>
          <cell r="B233" t="str">
            <v>BEANS PINTO DRY BAG-50 LB</v>
          </cell>
          <cell r="C233">
            <v>0.39639999999999997</v>
          </cell>
          <cell r="D233" t="str">
            <v>LB</v>
          </cell>
          <cell r="E233">
            <v>800</v>
          </cell>
          <cell r="F233" t="str">
            <v>1000</v>
          </cell>
          <cell r="G233" t="str">
            <v>DOMESTIC STATISTICAL 1000</v>
          </cell>
          <cell r="H233" t="str">
            <v>704010</v>
          </cell>
          <cell r="I233" t="str">
            <v>BEANS, DRY</v>
          </cell>
          <cell r="J233" t="str">
            <v>110</v>
          </cell>
          <cell r="K233" t="str">
            <v>AMS-FRUIT &amp; VEG</v>
          </cell>
          <cell r="L233" t="str">
            <v>103602002031340</v>
          </cell>
          <cell r="M233" t="str">
            <v>VEGETABLES/BEANS/DRY</v>
          </cell>
          <cell r="N233">
            <v>40000</v>
          </cell>
        </row>
        <row r="234">
          <cell r="A234">
            <v>110393</v>
          </cell>
          <cell r="B234" t="str">
            <v>PANCAKES WHOLE WHEAT FZN-144 COUNT</v>
          </cell>
          <cell r="C234">
            <v>0.79710000000000003</v>
          </cell>
          <cell r="D234" t="str">
            <v>LB</v>
          </cell>
          <cell r="E234">
            <v>2100</v>
          </cell>
          <cell r="F234" t="str">
            <v>1000</v>
          </cell>
          <cell r="G234" t="str">
            <v>DOMESTIC STATISTICAL 1000</v>
          </cell>
          <cell r="H234" t="str">
            <v>503040</v>
          </cell>
          <cell r="I234" t="str">
            <v>PANCAKES</v>
          </cell>
          <cell r="J234" t="str">
            <v>210</v>
          </cell>
          <cell r="K234" t="str">
            <v>FSA-DOMESTIC</v>
          </cell>
          <cell r="L234" t="str">
            <v>101402006031460</v>
          </cell>
          <cell r="M234" t="str">
            <v>GRAIN-PROCESSED/WHOLE WHEAT PANCAKES/PAC</v>
          </cell>
          <cell r="N234">
            <v>22680</v>
          </cell>
        </row>
        <row r="235">
          <cell r="A235">
            <v>110394</v>
          </cell>
          <cell r="B235" t="str">
            <v>TORTILLA WHOLE WHEAT FZN 8" CTN-12/24</v>
          </cell>
          <cell r="C235">
            <v>0.60440000000000005</v>
          </cell>
          <cell r="D235" t="str">
            <v>LB</v>
          </cell>
          <cell r="E235">
            <v>1500</v>
          </cell>
          <cell r="F235" t="str">
            <v>1000</v>
          </cell>
          <cell r="G235" t="str">
            <v>DOMESTIC STATISTICAL 1000</v>
          </cell>
          <cell r="H235" t="str">
            <v>502030</v>
          </cell>
          <cell r="I235" t="str">
            <v>TORTILLAS</v>
          </cell>
          <cell r="J235" t="str">
            <v>210</v>
          </cell>
          <cell r="K235" t="str">
            <v>FSA-DOMESTIC</v>
          </cell>
          <cell r="L235" t="str">
            <v>101402007031460</v>
          </cell>
          <cell r="M235" t="str">
            <v>GRAIN-PROCESSED/WHOLE WHEAT TORTILLA/PAC</v>
          </cell>
          <cell r="N235">
            <v>40500</v>
          </cell>
        </row>
        <row r="236">
          <cell r="A236">
            <v>110396</v>
          </cell>
          <cell r="B236" t="str">
            <v>CHEESE MOZ LM PT SKM STRING BOX-360/1 OZ</v>
          </cell>
          <cell r="C236">
            <v>2.4550000000000001</v>
          </cell>
          <cell r="D236" t="str">
            <v>LB</v>
          </cell>
          <cell r="E236">
            <v>1680</v>
          </cell>
          <cell r="F236" t="str">
            <v>1000</v>
          </cell>
          <cell r="G236" t="str">
            <v>DOMESTIC STATISTICAL 1000</v>
          </cell>
          <cell r="H236" t="str">
            <v>401020</v>
          </cell>
          <cell r="I236" t="str">
            <v>CHEESE, MOZZARELLA</v>
          </cell>
          <cell r="J236" t="str">
            <v>220</v>
          </cell>
          <cell r="K236" t="str">
            <v>FSA-DAIRY</v>
          </cell>
          <cell r="L236" t="str">
            <v>100402004031580</v>
          </cell>
          <cell r="M236" t="str">
            <v>CHEESE/MOZZARELLA/STRING</v>
          </cell>
          <cell r="N236">
            <v>37800</v>
          </cell>
        </row>
        <row r="237">
          <cell r="A237">
            <v>110397</v>
          </cell>
          <cell r="B237" t="str">
            <v>YOGURT HI PROTEIN PLAIN TUB-6/32 OZ</v>
          </cell>
          <cell r="C237">
            <v>0</v>
          </cell>
          <cell r="D237" t="str">
            <v>LB</v>
          </cell>
          <cell r="E237">
            <v>2860</v>
          </cell>
          <cell r="F237" t="str">
            <v>1000</v>
          </cell>
          <cell r="G237" t="str">
            <v>DOMESTIC STATISTICAL 1000</v>
          </cell>
          <cell r="H237" t="str">
            <v>411010</v>
          </cell>
          <cell r="I237" t="str">
            <v>YOGURT</v>
          </cell>
          <cell r="J237" t="str">
            <v>220</v>
          </cell>
          <cell r="K237" t="str">
            <v>FSA-DAIRY</v>
          </cell>
          <cell r="L237" t="str">
            <v>104002002031175</v>
          </cell>
          <cell r="M237" t="str">
            <v>YOGURT/HIGH PROTEIN/TUB</v>
          </cell>
          <cell r="N237">
            <v>34320</v>
          </cell>
        </row>
        <row r="238">
          <cell r="A238">
            <v>110398</v>
          </cell>
          <cell r="B238" t="str">
            <v>YOGURT HI PROTEIN VANILLA TUB-6/32 OZ</v>
          </cell>
          <cell r="C238">
            <v>1.3030999999999999</v>
          </cell>
          <cell r="D238" t="str">
            <v>LB</v>
          </cell>
          <cell r="E238">
            <v>2860</v>
          </cell>
          <cell r="F238" t="str">
            <v>1000</v>
          </cell>
          <cell r="G238" t="str">
            <v>DOMESTIC STATISTICAL 1000</v>
          </cell>
          <cell r="H238" t="str">
            <v>411010</v>
          </cell>
          <cell r="I238" t="str">
            <v>YOGURT</v>
          </cell>
          <cell r="J238" t="str">
            <v>220</v>
          </cell>
          <cell r="K238" t="str">
            <v>FSA-DAIRY</v>
          </cell>
          <cell r="L238" t="str">
            <v>104002002031175</v>
          </cell>
          <cell r="M238" t="str">
            <v>YOGURT/HIGH PROTEIN/TUB</v>
          </cell>
          <cell r="N238">
            <v>34320</v>
          </cell>
        </row>
        <row r="239">
          <cell r="A239">
            <v>110400</v>
          </cell>
          <cell r="B239" t="str">
            <v>YOGURT HI PROTEIN BLUEBERRY CUP-24/4 OZ</v>
          </cell>
          <cell r="C239">
            <v>1.2977000000000001</v>
          </cell>
          <cell r="D239" t="str">
            <v>LB</v>
          </cell>
          <cell r="E239">
            <v>4900</v>
          </cell>
          <cell r="F239" t="str">
            <v>1000</v>
          </cell>
          <cell r="G239" t="str">
            <v>DOMESTIC STATISTICAL 1000</v>
          </cell>
          <cell r="H239" t="str">
            <v>411010</v>
          </cell>
          <cell r="I239" t="str">
            <v>YOGURT</v>
          </cell>
          <cell r="J239" t="str">
            <v>220</v>
          </cell>
          <cell r="K239" t="str">
            <v>FSA-DAIRY</v>
          </cell>
          <cell r="L239" t="str">
            <v>104002002031300</v>
          </cell>
          <cell r="M239" t="str">
            <v>YOGURT/HIGH PROTEIN/CUP</v>
          </cell>
          <cell r="N239">
            <v>29400</v>
          </cell>
        </row>
        <row r="240">
          <cell r="A240">
            <v>110401</v>
          </cell>
          <cell r="B240" t="str">
            <v>YOGURT HI PROTEIN STRAWBERRY CUP-24/4 OZ</v>
          </cell>
          <cell r="C240">
            <v>1.3005</v>
          </cell>
          <cell r="D240" t="str">
            <v>LB</v>
          </cell>
          <cell r="E240">
            <v>4900</v>
          </cell>
          <cell r="F240" t="str">
            <v>1000</v>
          </cell>
          <cell r="G240" t="str">
            <v>DOMESTIC STATISTICAL 1000</v>
          </cell>
          <cell r="H240" t="str">
            <v>411010</v>
          </cell>
          <cell r="I240" t="str">
            <v>YOGURT</v>
          </cell>
          <cell r="J240" t="str">
            <v>220</v>
          </cell>
          <cell r="K240" t="str">
            <v>FSA-DAIRY</v>
          </cell>
          <cell r="L240" t="str">
            <v>104002002031300</v>
          </cell>
          <cell r="M240" t="str">
            <v>YOGURT/HIGH PROTEIN/CUP</v>
          </cell>
          <cell r="N240">
            <v>29400</v>
          </cell>
        </row>
        <row r="241">
          <cell r="A241">
            <v>110402</v>
          </cell>
          <cell r="B241" t="str">
            <v>YOGURT HI PROTEIN VANILLA CUP-24/4 OZ</v>
          </cell>
          <cell r="C241">
            <v>1.3</v>
          </cell>
          <cell r="D241" t="str">
            <v>LB</v>
          </cell>
          <cell r="E241">
            <v>4900</v>
          </cell>
          <cell r="F241" t="str">
            <v>1000</v>
          </cell>
          <cell r="G241" t="str">
            <v>DOMESTIC STATISTICAL 1000</v>
          </cell>
          <cell r="H241" t="str">
            <v>411010</v>
          </cell>
          <cell r="I241" t="str">
            <v>YOGURT</v>
          </cell>
          <cell r="J241" t="str">
            <v>220</v>
          </cell>
          <cell r="K241" t="str">
            <v>FSA-DAIRY</v>
          </cell>
          <cell r="L241" t="str">
            <v>104002002031300</v>
          </cell>
          <cell r="M241" t="str">
            <v>YOGURT/HIGH PROTEIN/CUP</v>
          </cell>
          <cell r="N241">
            <v>29400</v>
          </cell>
        </row>
        <row r="242">
          <cell r="A242">
            <v>110404</v>
          </cell>
          <cell r="B242" t="str">
            <v>SUNFLOWER SEED BUTTER BARREL-500 LB</v>
          </cell>
          <cell r="C242">
            <v>2.0137999999999998</v>
          </cell>
          <cell r="D242" t="str">
            <v>LB</v>
          </cell>
          <cell r="E242">
            <v>0</v>
          </cell>
          <cell r="F242" t="str">
            <v>1000</v>
          </cell>
          <cell r="G242" t="str">
            <v>DOMESTIC STATISTICAL 1000</v>
          </cell>
          <cell r="H242" t="str">
            <v>601050</v>
          </cell>
          <cell r="I242" t="str">
            <v>SEED BUTTER</v>
          </cell>
          <cell r="J242" t="str">
            <v>210</v>
          </cell>
          <cell r="K242" t="str">
            <v>FSA-DOMESTIC</v>
          </cell>
          <cell r="L242" t="str">
            <v>102402000531175</v>
          </cell>
          <cell r="M242" t="str">
            <v>OIL/BUTTERY SPREAD/TUB</v>
          </cell>
          <cell r="N242">
            <v>43500</v>
          </cell>
        </row>
        <row r="243">
          <cell r="A243">
            <v>110420</v>
          </cell>
          <cell r="B243" t="str">
            <v>FLOUR BAKER HEARTH BLCH BAG-50 LB</v>
          </cell>
          <cell r="C243">
            <v>0.2495</v>
          </cell>
          <cell r="D243" t="str">
            <v>LB</v>
          </cell>
          <cell r="E243">
            <v>864</v>
          </cell>
          <cell r="F243" t="str">
            <v>1000</v>
          </cell>
          <cell r="G243" t="str">
            <v>DOMESTIC STATISTICAL 1000</v>
          </cell>
          <cell r="H243" t="str">
            <v>506015</v>
          </cell>
          <cell r="I243" t="str">
            <v>FLOUR, BAKERY</v>
          </cell>
          <cell r="J243" t="str">
            <v>210</v>
          </cell>
          <cell r="K243" t="str">
            <v>FSA-DOMESTIC</v>
          </cell>
          <cell r="L243" t="str">
            <v>100802002031100</v>
          </cell>
          <cell r="M243" t="str">
            <v>FLOUR/BAKER/BAG</v>
          </cell>
          <cell r="N243">
            <v>43200</v>
          </cell>
        </row>
        <row r="244">
          <cell r="A244">
            <v>110421</v>
          </cell>
          <cell r="B244" t="str">
            <v>MUSHROOMS DICED FRZ IQF CTN-40 LB</v>
          </cell>
          <cell r="C244">
            <v>0.875</v>
          </cell>
          <cell r="D244" t="str">
            <v>LB</v>
          </cell>
          <cell r="E244">
            <v>924</v>
          </cell>
          <cell r="F244" t="str">
            <v>1000</v>
          </cell>
          <cell r="G244" t="str">
            <v>DOMESTIC STATISTICAL 1000</v>
          </cell>
          <cell r="H244" t="str">
            <v>703040</v>
          </cell>
          <cell r="I244" t="str">
            <v>VEGETABLE, FROZEN</v>
          </cell>
          <cell r="J244" t="str">
            <v>110</v>
          </cell>
          <cell r="K244" t="str">
            <v>AMS-FRUIT &amp; VEG</v>
          </cell>
          <cell r="L244" t="str">
            <v>103602005831400</v>
          </cell>
          <cell r="M244" t="str">
            <v>VEGETABLES/MUSHROOMS/FROZEN</v>
          </cell>
          <cell r="N244">
            <v>36960</v>
          </cell>
        </row>
        <row r="245">
          <cell r="A245">
            <v>110425</v>
          </cell>
          <cell r="B245" t="str">
            <v>SPINACH CHOPPED FRZ IQF CTN-20 LB (1902)</v>
          </cell>
          <cell r="C245">
            <v>0.78</v>
          </cell>
          <cell r="D245" t="str">
            <v>LB</v>
          </cell>
          <cell r="E245">
            <v>1902</v>
          </cell>
          <cell r="F245" t="str">
            <v>1000</v>
          </cell>
          <cell r="G245" t="str">
            <v>DOMESTIC STATISTICAL 1000</v>
          </cell>
          <cell r="H245" t="str">
            <v>703040</v>
          </cell>
          <cell r="I245" t="str">
            <v>VEGETABLE, FROZEN</v>
          </cell>
          <cell r="J245" t="str">
            <v>110</v>
          </cell>
          <cell r="K245" t="str">
            <v>AMS-FRUIT &amp; VEG</v>
          </cell>
          <cell r="L245" t="str">
            <v>103602009031400</v>
          </cell>
          <cell r="M245" t="str">
            <v>VEGETABLES/SPINACH/FROZEN</v>
          </cell>
          <cell r="N245">
            <v>38040</v>
          </cell>
        </row>
        <row r="246">
          <cell r="A246">
            <v>110462</v>
          </cell>
          <cell r="B246" t="str">
            <v>CHICKEN STRIPS FRZ CTN-30 LB</v>
          </cell>
          <cell r="C246">
            <v>2.8155000000000001</v>
          </cell>
          <cell r="D246" t="str">
            <v>LB</v>
          </cell>
          <cell r="E246">
            <v>1300</v>
          </cell>
          <cell r="F246" t="str">
            <v>1000</v>
          </cell>
          <cell r="G246" t="str">
            <v>DOMESTIC STATISTICAL 1000</v>
          </cell>
          <cell r="H246" t="str">
            <v>301030</v>
          </cell>
          <cell r="I246" t="str">
            <v>CHICKEN, COOKED</v>
          </cell>
          <cell r="J246" t="str">
            <v>120</v>
          </cell>
          <cell r="K246" t="str">
            <v>AMS-POULTRY</v>
          </cell>
          <cell r="L246" t="str">
            <v>102802001031400</v>
          </cell>
          <cell r="M246" t="str">
            <v>POULTRY/EGGS/CHICKEN/FROZEN</v>
          </cell>
          <cell r="N246">
            <v>39000</v>
          </cell>
        </row>
        <row r="247">
          <cell r="A247">
            <v>110473</v>
          </cell>
          <cell r="B247" t="str">
            <v>BROCCOLI FRZ CTN-30 LB</v>
          </cell>
          <cell r="C247">
            <v>1.2326999999999999</v>
          </cell>
          <cell r="D247" t="str">
            <v>LB</v>
          </cell>
          <cell r="E247">
            <v>1134</v>
          </cell>
          <cell r="F247" t="str">
            <v>1000</v>
          </cell>
          <cell r="G247" t="str">
            <v>DOMESTIC STATISTICAL 1000</v>
          </cell>
          <cell r="H247" t="str">
            <v>703040</v>
          </cell>
          <cell r="I247" t="str">
            <v>VEGETABLE, FROZEN</v>
          </cell>
          <cell r="J247" t="str">
            <v>110</v>
          </cell>
          <cell r="K247" t="str">
            <v>AMS-FRUIT &amp; VEG</v>
          </cell>
          <cell r="L247" t="str">
            <v>103602010531400</v>
          </cell>
          <cell r="M247" t="str">
            <v>VEGETABLES/BROCCOLI/FROZEN</v>
          </cell>
          <cell r="N247">
            <v>34020</v>
          </cell>
        </row>
        <row r="248">
          <cell r="A248">
            <v>110480</v>
          </cell>
          <cell r="B248" t="str">
            <v>CARROTS DICED FRZ CTN-30 LB</v>
          </cell>
          <cell r="C248">
            <v>0.35349999999999998</v>
          </cell>
          <cell r="D248" t="str">
            <v>LB</v>
          </cell>
          <cell r="E248">
            <v>1320</v>
          </cell>
          <cell r="F248" t="str">
            <v>1000</v>
          </cell>
          <cell r="G248" t="str">
            <v>DOMESTIC STATISTICAL 1000</v>
          </cell>
          <cell r="H248" t="str">
            <v>703040</v>
          </cell>
          <cell r="I248" t="str">
            <v>VEGETABLE, FROZEN</v>
          </cell>
          <cell r="J248" t="str">
            <v>110</v>
          </cell>
          <cell r="K248" t="str">
            <v>AMS-FRUIT &amp; VEG</v>
          </cell>
          <cell r="L248" t="str">
            <v>103602003031400</v>
          </cell>
          <cell r="M248" t="str">
            <v>VEGETABLES/CARROTS/FROZEN</v>
          </cell>
          <cell r="N248">
            <v>39600</v>
          </cell>
        </row>
        <row r="249">
          <cell r="A249">
            <v>110482</v>
          </cell>
          <cell r="B249" t="str">
            <v>FLOUR HIGH GLUTEN BAG-50 LB</v>
          </cell>
          <cell r="C249">
            <v>0.2412</v>
          </cell>
          <cell r="D249" t="str">
            <v>LB</v>
          </cell>
          <cell r="E249">
            <v>864</v>
          </cell>
          <cell r="F249" t="str">
            <v>1000</v>
          </cell>
          <cell r="G249" t="str">
            <v>DOMESTIC STATISTICAL 1000</v>
          </cell>
          <cell r="H249" t="str">
            <v>506015</v>
          </cell>
          <cell r="I249" t="str">
            <v>FLOUR, BAKERY</v>
          </cell>
          <cell r="J249" t="str">
            <v>210</v>
          </cell>
          <cell r="K249" t="str">
            <v>FSA-DOMESTIC</v>
          </cell>
          <cell r="L249" t="str">
            <v>100802002031100</v>
          </cell>
          <cell r="M249" t="str">
            <v>FLOUR/BAKER/BAG</v>
          </cell>
          <cell r="N249">
            <v>43200</v>
          </cell>
        </row>
        <row r="250">
          <cell r="A250">
            <v>110483</v>
          </cell>
          <cell r="B250" t="str">
            <v>K BEANS GARBANZO CAN-6/10</v>
          </cell>
          <cell r="C250">
            <v>0</v>
          </cell>
          <cell r="D250" t="str">
            <v>LB</v>
          </cell>
          <cell r="E250">
            <v>864</v>
          </cell>
          <cell r="F250" t="str">
            <v>1000</v>
          </cell>
          <cell r="G250" t="str">
            <v>DOMESTIC STATISTICAL 1000</v>
          </cell>
          <cell r="H250" t="str">
            <v>703010</v>
          </cell>
          <cell r="I250" t="str">
            <v>VEGETABLE, CANNED</v>
          </cell>
          <cell r="J250" t="str">
            <v>110</v>
          </cell>
          <cell r="K250" t="str">
            <v>AMS-FRUIT &amp; VEG</v>
          </cell>
          <cell r="L250" t="str">
            <v>103602002031220</v>
          </cell>
          <cell r="M250" t="str">
            <v>VEGETABLES/BEANS/CANNED</v>
          </cell>
          <cell r="N250">
            <v>34992</v>
          </cell>
        </row>
        <row r="251">
          <cell r="A251">
            <v>110501</v>
          </cell>
          <cell r="B251" t="str">
            <v>WHOLE GRAIN BLEND MACARONI CTN-20 LB</v>
          </cell>
          <cell r="C251">
            <v>0.43030000000000002</v>
          </cell>
          <cell r="D251" t="str">
            <v>LB</v>
          </cell>
          <cell r="E251">
            <v>2000</v>
          </cell>
          <cell r="F251" t="str">
            <v>1000</v>
          </cell>
          <cell r="G251" t="str">
            <v>DOMESTIC STATISTICAL 1000</v>
          </cell>
          <cell r="H251" t="str">
            <v>504010</v>
          </cell>
          <cell r="I251" t="str">
            <v>PASTA, MACARONI</v>
          </cell>
          <cell r="J251" t="str">
            <v>210</v>
          </cell>
          <cell r="K251" t="str">
            <v>FSA-DOMESTIC</v>
          </cell>
          <cell r="L251" t="str">
            <v>102602005031240</v>
          </cell>
          <cell r="M251" t="str">
            <v>PASTA/WHOLE GRAIN MACARONI/CARTON</v>
          </cell>
          <cell r="N251">
            <v>40000</v>
          </cell>
        </row>
        <row r="252">
          <cell r="A252">
            <v>110504</v>
          </cell>
          <cell r="B252" t="str">
            <v>WHOLE GRAIN BLEND ROTINI MAC CTN-20 LB</v>
          </cell>
          <cell r="C252">
            <v>0.46439999999999998</v>
          </cell>
          <cell r="D252" t="str">
            <v>LB</v>
          </cell>
          <cell r="E252">
            <v>1400</v>
          </cell>
          <cell r="F252" t="str">
            <v>1000</v>
          </cell>
          <cell r="G252" t="str">
            <v>DOMESTIC STATISTICAL 1000</v>
          </cell>
          <cell r="H252" t="str">
            <v>504010</v>
          </cell>
          <cell r="I252" t="str">
            <v>PASTA, MACARONI</v>
          </cell>
          <cell r="J252" t="str">
            <v>210</v>
          </cell>
          <cell r="K252" t="str">
            <v>FSA-DOMESTIC</v>
          </cell>
          <cell r="L252" t="str">
            <v>102602005031240</v>
          </cell>
          <cell r="M252" t="str">
            <v>PASTA/WHOLE GRAIN MACARONI/CARTON</v>
          </cell>
          <cell r="N252">
            <v>28000</v>
          </cell>
        </row>
        <row r="253">
          <cell r="A253">
            <v>110506</v>
          </cell>
          <cell r="B253" t="str">
            <v>WHOLE GRAIN BLEND SPAGHETTI CTN-20 LB</v>
          </cell>
          <cell r="C253">
            <v>0.41770000000000002</v>
          </cell>
          <cell r="D253" t="str">
            <v>LB</v>
          </cell>
          <cell r="E253">
            <v>2000</v>
          </cell>
          <cell r="F253" t="str">
            <v>1000</v>
          </cell>
          <cell r="G253" t="str">
            <v>DOMESTIC STATISTICAL 1000</v>
          </cell>
          <cell r="H253" t="str">
            <v>504020</v>
          </cell>
          <cell r="I253" t="str">
            <v>PASTA, OTHER</v>
          </cell>
          <cell r="J253" t="str">
            <v>210</v>
          </cell>
          <cell r="K253" t="str">
            <v>FSA-DOMESTIC</v>
          </cell>
          <cell r="L253" t="str">
            <v>102602006031240</v>
          </cell>
          <cell r="M253" t="str">
            <v>PASTA/WHOLE GRAIN SPAGHETTI/CARTON</v>
          </cell>
          <cell r="N253">
            <v>40000</v>
          </cell>
        </row>
        <row r="254">
          <cell r="A254">
            <v>110509</v>
          </cell>
          <cell r="B254" t="str">
            <v>CHEESE NAT AMER RDU FAT FBD BARREL-500LB</v>
          </cell>
          <cell r="C254">
            <v>1.9297</v>
          </cell>
          <cell r="D254" t="str">
            <v>LB</v>
          </cell>
          <cell r="E254">
            <v>0</v>
          </cell>
          <cell r="F254" t="str">
            <v>1000</v>
          </cell>
          <cell r="G254" t="str">
            <v>DOMESTIC STATISTICAL 1000</v>
          </cell>
          <cell r="H254" t="str">
            <v>401040</v>
          </cell>
          <cell r="I254" t="str">
            <v>CHEESE, NATURAL AMER</v>
          </cell>
          <cell r="J254" t="str">
            <v>220</v>
          </cell>
          <cell r="K254" t="str">
            <v>FSA-DAIRY</v>
          </cell>
          <cell r="L254" t="str">
            <v>100402001031180</v>
          </cell>
          <cell r="M254" t="str">
            <v>CHEESE/AMERICAN/BULK</v>
          </cell>
          <cell r="N254">
            <v>40800</v>
          </cell>
        </row>
        <row r="255">
          <cell r="A255">
            <v>110510</v>
          </cell>
          <cell r="B255" t="str">
            <v>PEANUTS RAW SHELLED -BULK 44000 LB</v>
          </cell>
          <cell r="C255">
            <v>0.4929</v>
          </cell>
          <cell r="D255" t="str">
            <v>LB</v>
          </cell>
          <cell r="E255">
            <v>0</v>
          </cell>
          <cell r="F255" t="str">
            <v>1000</v>
          </cell>
          <cell r="G255" t="str">
            <v>DOMESTIC STATISTICAL 1000</v>
          </cell>
          <cell r="H255" t="str">
            <v>701010</v>
          </cell>
          <cell r="I255" t="str">
            <v>PEANUT PRODUCTS</v>
          </cell>
          <cell r="J255" t="str">
            <v>210</v>
          </cell>
          <cell r="K255" t="str">
            <v>FSA-DOMESTIC</v>
          </cell>
          <cell r="L255" t="str">
            <v>102202003031180</v>
          </cell>
          <cell r="M255" t="str">
            <v>NUTS/PEANUTS/BULK</v>
          </cell>
          <cell r="N255">
            <v>44000</v>
          </cell>
        </row>
        <row r="256">
          <cell r="A256">
            <v>110520</v>
          </cell>
          <cell r="B256" t="str">
            <v>WHOLE GRAIN BLEND PENNE CTN-2/10 LB</v>
          </cell>
          <cell r="C256">
            <v>0.45100000000000001</v>
          </cell>
          <cell r="D256" t="str">
            <v>LB</v>
          </cell>
          <cell r="E256">
            <v>1890</v>
          </cell>
          <cell r="F256" t="str">
            <v>1000</v>
          </cell>
          <cell r="G256" t="str">
            <v>DOMESTIC STATISTICAL 1000</v>
          </cell>
          <cell r="H256" t="str">
            <v>504010</v>
          </cell>
          <cell r="I256" t="str">
            <v>PASTA, MACARONI</v>
          </cell>
          <cell r="J256" t="str">
            <v>210</v>
          </cell>
          <cell r="K256" t="str">
            <v>FSA-DOMESTIC</v>
          </cell>
          <cell r="L256" t="str">
            <v>102602007031240</v>
          </cell>
          <cell r="M256" t="str">
            <v>PASTA/WHOLE GRAIN PENNE/CARTON</v>
          </cell>
          <cell r="N256">
            <v>37800</v>
          </cell>
        </row>
        <row r="257">
          <cell r="A257">
            <v>110521</v>
          </cell>
          <cell r="B257" t="str">
            <v>WHOLE GRAIN PASTA PENNE CTN-2/10 LB</v>
          </cell>
          <cell r="C257">
            <v>0.44550000000000001</v>
          </cell>
          <cell r="D257" t="str">
            <v>LB</v>
          </cell>
          <cell r="E257">
            <v>1890</v>
          </cell>
          <cell r="F257" t="str">
            <v>1000</v>
          </cell>
          <cell r="G257" t="str">
            <v>DOMESTIC STATISTICAL 1000</v>
          </cell>
          <cell r="H257" t="str">
            <v>504010</v>
          </cell>
          <cell r="I257" t="str">
            <v>PASTA, MACARONI</v>
          </cell>
          <cell r="J257" t="str">
            <v>210</v>
          </cell>
          <cell r="K257" t="str">
            <v>FSA-DOMESTIC</v>
          </cell>
          <cell r="L257" t="str">
            <v>102602007031240</v>
          </cell>
          <cell r="M257" t="str">
            <v>PASTA/WHOLE GRAIN PENNE/CARTON</v>
          </cell>
          <cell r="N257">
            <v>37800</v>
          </cell>
        </row>
        <row r="258">
          <cell r="A258">
            <v>110541</v>
          </cell>
          <cell r="B258" t="str">
            <v>APPLESAUCE UNSWEETENED CAN-6/10</v>
          </cell>
          <cell r="C258">
            <v>0.57379999999999998</v>
          </cell>
          <cell r="D258" t="str">
            <v>LB</v>
          </cell>
          <cell r="E258">
            <v>912</v>
          </cell>
          <cell r="F258" t="str">
            <v>1000</v>
          </cell>
          <cell r="G258" t="str">
            <v>DOMESTIC STATISTICAL 1000</v>
          </cell>
          <cell r="H258" t="str">
            <v>702010</v>
          </cell>
          <cell r="I258" t="str">
            <v>FRUIT, CANNED</v>
          </cell>
          <cell r="J258" t="str">
            <v>110</v>
          </cell>
          <cell r="K258" t="str">
            <v>AMS-FRUIT &amp; VEG</v>
          </cell>
          <cell r="L258" t="str">
            <v>101202001031220</v>
          </cell>
          <cell r="M258" t="str">
            <v>FRUIT/APPLES/CANNED</v>
          </cell>
          <cell r="N258">
            <v>36252</v>
          </cell>
        </row>
        <row r="259">
          <cell r="A259">
            <v>110543</v>
          </cell>
          <cell r="B259" t="str">
            <v>APPLES GRANNY SMITH FRESH CTN-40 LB</v>
          </cell>
          <cell r="C259">
            <v>0.6633</v>
          </cell>
          <cell r="D259" t="str">
            <v>LB</v>
          </cell>
          <cell r="E259">
            <v>924</v>
          </cell>
          <cell r="F259" t="str">
            <v>1000</v>
          </cell>
          <cell r="G259" t="str">
            <v>DOMESTIC STATISTICAL 1000</v>
          </cell>
          <cell r="H259" t="str">
            <v>702030</v>
          </cell>
          <cell r="I259" t="str">
            <v>FRUIT, FRESH</v>
          </cell>
          <cell r="J259" t="str">
            <v>110</v>
          </cell>
          <cell r="K259" t="str">
            <v>AMS-FRUIT &amp; VEG</v>
          </cell>
          <cell r="L259" t="str">
            <v>101202001031380</v>
          </cell>
          <cell r="M259" t="str">
            <v>FRUIT/APPLES/FRESH</v>
          </cell>
          <cell r="N259">
            <v>35574</v>
          </cell>
        </row>
        <row r="260">
          <cell r="A260">
            <v>110554</v>
          </cell>
          <cell r="B260" t="str">
            <v>TURKEY, DELI BREAST, SLICED, FROZEN</v>
          </cell>
          <cell r="C260">
            <v>3.5</v>
          </cell>
          <cell r="D260" t="str">
            <v>LB</v>
          </cell>
          <cell r="E260">
            <v>1000</v>
          </cell>
          <cell r="F260">
            <v>1000</v>
          </cell>
          <cell r="G260" t="str">
            <v>DOMESTIC STATISTICAL 1000</v>
          </cell>
          <cell r="H260">
            <v>302030</v>
          </cell>
          <cell r="I260" t="str">
            <v>TURKEY, COOKED</v>
          </cell>
          <cell r="J260">
            <v>120</v>
          </cell>
          <cell r="K260" t="str">
            <v>AMS-POULTRY</v>
          </cell>
          <cell r="L260">
            <v>102802004031400</v>
          </cell>
          <cell r="M260" t="str">
            <v>POULTRY/EGGS/TURKEY/FROZEN</v>
          </cell>
          <cell r="N260">
            <v>40000</v>
          </cell>
        </row>
        <row r="261">
          <cell r="A261">
            <v>110562</v>
          </cell>
          <cell r="B261" t="str">
            <v>SWEET POTATOES CHUNK FRZ PKG-6/5 LB</v>
          </cell>
          <cell r="C261">
            <v>0.72370000000000001</v>
          </cell>
          <cell r="D261" t="str">
            <v>LB</v>
          </cell>
          <cell r="E261">
            <v>1320</v>
          </cell>
          <cell r="F261" t="str">
            <v>1000</v>
          </cell>
          <cell r="G261" t="str">
            <v>DOMESTIC STATISTICAL 1000</v>
          </cell>
          <cell r="H261" t="str">
            <v>703040</v>
          </cell>
          <cell r="I261" t="str">
            <v>VEGETABLE, FROZEN</v>
          </cell>
          <cell r="J261" t="str">
            <v>110</v>
          </cell>
          <cell r="K261" t="str">
            <v>AMS-FRUIT &amp; VEG</v>
          </cell>
          <cell r="L261" t="str">
            <v>103602010031400</v>
          </cell>
          <cell r="M261" t="str">
            <v>VEGETABLES/SWEET POTATO/FROZEN</v>
          </cell>
          <cell r="N261">
            <v>39600</v>
          </cell>
        </row>
        <row r="262">
          <cell r="A262">
            <v>110601</v>
          </cell>
          <cell r="B262" t="str">
            <v>FISH AK PLCK FRZ BULK CTN</v>
          </cell>
          <cell r="C262">
            <v>1.4392</v>
          </cell>
          <cell r="D262" t="str">
            <v>LB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110630</v>
          </cell>
          <cell r="B263" t="str">
            <v>K OIL VEGETABLE BTL-6/1 GAL</v>
          </cell>
          <cell r="C263">
            <v>0.48099999999999998</v>
          </cell>
          <cell r="D263" t="str">
            <v>LB</v>
          </cell>
          <cell r="E263">
            <v>800</v>
          </cell>
          <cell r="F263" t="str">
            <v>1000</v>
          </cell>
          <cell r="G263" t="str">
            <v>DOMESTIC STATISTICAL 1000</v>
          </cell>
          <cell r="H263" t="str">
            <v>601011</v>
          </cell>
          <cell r="I263" t="str">
            <v>VEG OIL PROD, KOSHER</v>
          </cell>
          <cell r="J263" t="str">
            <v>210</v>
          </cell>
          <cell r="K263" t="str">
            <v>FSA-DOMESTIC</v>
          </cell>
          <cell r="L263" t="str">
            <v>102402005031140</v>
          </cell>
          <cell r="M263" t="str">
            <v>OIL/VEGETABLE/BOTTLE</v>
          </cell>
          <cell r="N263">
            <v>36960</v>
          </cell>
        </row>
        <row r="279">
          <cell r="B279" t="str">
            <v>From SY 2016 Avg. Price File</v>
          </cell>
        </row>
        <row r="280">
          <cell r="B280" t="str">
            <v>New for SY 2017 Avg. Price File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___becky_turner@cargill.com_______________________________E-Mail%20address%20of%20Authorized%20Representativ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sqref="A1:B1"/>
    </sheetView>
  </sheetViews>
  <sheetFormatPr defaultRowHeight="15" x14ac:dyDescent="0.25"/>
  <cols>
    <col min="1" max="1" width="7" customWidth="1"/>
    <col min="2" max="2" width="18.42578125" customWidth="1"/>
    <col min="3" max="3" width="7.7109375" customWidth="1"/>
    <col min="4" max="4" width="6.5703125" customWidth="1"/>
    <col min="5" max="5" width="7.85546875" customWidth="1"/>
    <col min="6" max="6" width="6.28515625" customWidth="1"/>
    <col min="7" max="7" width="17.5703125" customWidth="1"/>
    <col min="8" max="8" width="7.85546875" customWidth="1"/>
    <col min="9" max="9" width="7.28515625" customWidth="1"/>
    <col min="10" max="10" width="8" customWidth="1"/>
    <col min="11" max="11" width="7.85546875" customWidth="1"/>
    <col min="12" max="12" width="8" customWidth="1"/>
    <col min="13" max="13" width="8.140625" customWidth="1"/>
    <col min="14" max="15" width="8" customWidth="1"/>
  </cols>
  <sheetData>
    <row r="1" spans="1:15" x14ac:dyDescent="0.25">
      <c r="A1" s="85" t="s">
        <v>50</v>
      </c>
      <c r="B1" s="85"/>
      <c r="C1" s="15"/>
      <c r="E1" s="23" t="s">
        <v>25</v>
      </c>
      <c r="K1" s="25" t="s">
        <v>23</v>
      </c>
    </row>
    <row r="2" spans="1:15" x14ac:dyDescent="0.25">
      <c r="A2" s="27" t="s">
        <v>42</v>
      </c>
      <c r="B2" s="29">
        <v>1005</v>
      </c>
      <c r="C2" s="16"/>
      <c r="F2" s="24" t="s">
        <v>32</v>
      </c>
      <c r="G2" s="28" t="s">
        <v>26</v>
      </c>
      <c r="K2" s="25" t="s">
        <v>24</v>
      </c>
      <c r="L2" s="15"/>
      <c r="M2" s="15"/>
      <c r="N2" s="15"/>
      <c r="O2" s="15"/>
    </row>
    <row r="3" spans="1:15" x14ac:dyDescent="0.25">
      <c r="F3" s="24" t="s">
        <v>32</v>
      </c>
      <c r="G3" s="28" t="s">
        <v>27</v>
      </c>
      <c r="L3" s="17" t="s">
        <v>29</v>
      </c>
    </row>
    <row r="4" spans="1:15" x14ac:dyDescent="0.25">
      <c r="F4" s="24" t="s">
        <v>32</v>
      </c>
      <c r="G4" s="28" t="s">
        <v>28</v>
      </c>
      <c r="L4" s="24" t="s">
        <v>32</v>
      </c>
      <c r="M4" s="28" t="s">
        <v>33</v>
      </c>
    </row>
    <row r="5" spans="1:15" x14ac:dyDescent="0.25">
      <c r="F5" s="24"/>
      <c r="G5" s="17"/>
      <c r="L5" s="24" t="s">
        <v>32</v>
      </c>
      <c r="M5" s="28" t="s">
        <v>34</v>
      </c>
    </row>
    <row r="6" spans="1:15" x14ac:dyDescent="0.25">
      <c r="F6" s="24"/>
      <c r="G6" s="17"/>
      <c r="L6" s="24" t="s">
        <v>32</v>
      </c>
      <c r="M6" s="28" t="s">
        <v>35</v>
      </c>
    </row>
    <row r="7" spans="1:15" x14ac:dyDescent="0.25">
      <c r="L7" s="24" t="s">
        <v>32</v>
      </c>
      <c r="M7" s="28" t="s">
        <v>36</v>
      </c>
    </row>
    <row r="8" spans="1:15" ht="15.75" thickBot="1" x14ac:dyDescent="0.3">
      <c r="L8" s="24" t="s">
        <v>32</v>
      </c>
      <c r="M8" s="28" t="s">
        <v>37</v>
      </c>
    </row>
    <row r="9" spans="1:15" ht="30" customHeight="1" thickBot="1" x14ac:dyDescent="0.3">
      <c r="A9" s="96" t="s">
        <v>13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 t="s">
        <v>38</v>
      </c>
      <c r="M9" s="99"/>
      <c r="N9" s="99"/>
      <c r="O9" s="100"/>
    </row>
    <row r="10" spans="1:15" s="22" customFormat="1" ht="47.25" customHeight="1" thickBot="1" x14ac:dyDescent="0.2">
      <c r="A10" s="18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89" t="s">
        <v>6</v>
      </c>
      <c r="G10" s="89"/>
      <c r="H10" s="19" t="s">
        <v>7</v>
      </c>
      <c r="I10" s="19" t="s">
        <v>8</v>
      </c>
      <c r="J10" s="19" t="s">
        <v>9</v>
      </c>
      <c r="K10" s="20" t="s">
        <v>10</v>
      </c>
      <c r="L10" s="18" t="s">
        <v>11</v>
      </c>
      <c r="M10" s="19" t="s">
        <v>12</v>
      </c>
      <c r="N10" s="84" t="s">
        <v>30</v>
      </c>
      <c r="O10" s="21" t="s">
        <v>31</v>
      </c>
    </row>
    <row r="11" spans="1:15" ht="15.75" thickTop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1"/>
      <c r="L11" s="8"/>
      <c r="M11" s="9"/>
      <c r="N11" s="9"/>
      <c r="O11" s="10"/>
    </row>
    <row r="12" spans="1:15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12"/>
      <c r="L12" s="3"/>
      <c r="M12" s="2"/>
      <c r="N12" s="2"/>
      <c r="O12" s="4"/>
    </row>
    <row r="13" spans="1:15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12"/>
      <c r="L13" s="3"/>
      <c r="M13" s="2"/>
      <c r="N13" s="2"/>
      <c r="O13" s="4"/>
    </row>
    <row r="14" spans="1:1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12"/>
      <c r="L14" s="3"/>
      <c r="M14" s="2"/>
      <c r="N14" s="2"/>
      <c r="O14" s="4"/>
    </row>
    <row r="15" spans="1: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12"/>
      <c r="L15" s="3"/>
      <c r="M15" s="2"/>
      <c r="N15" s="2"/>
      <c r="O15" s="4"/>
    </row>
    <row r="16" spans="1: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12"/>
      <c r="L16" s="3"/>
      <c r="M16" s="2"/>
      <c r="N16" s="2"/>
      <c r="O16" s="4"/>
    </row>
    <row r="17" spans="1:15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12"/>
      <c r="L17" s="3"/>
      <c r="M17" s="2"/>
      <c r="N17" s="2"/>
      <c r="O17" s="4"/>
    </row>
    <row r="18" spans="1:15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12"/>
      <c r="L18" s="3"/>
      <c r="M18" s="2"/>
      <c r="N18" s="2"/>
      <c r="O18" s="4"/>
    </row>
    <row r="19" spans="1:15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12"/>
      <c r="L19" s="3"/>
      <c r="M19" s="2"/>
      <c r="N19" s="2"/>
      <c r="O19" s="4"/>
    </row>
    <row r="20" spans="1:15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12"/>
      <c r="L20" s="3"/>
      <c r="M20" s="2"/>
      <c r="N20" s="2"/>
      <c r="O20" s="4"/>
    </row>
    <row r="21" spans="1:1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12"/>
      <c r="L21" s="3"/>
      <c r="M21" s="2"/>
      <c r="N21" s="2"/>
      <c r="O21" s="4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12"/>
      <c r="L22" s="3"/>
      <c r="M22" s="2"/>
      <c r="N22" s="2"/>
      <c r="O22" s="4"/>
    </row>
    <row r="23" spans="1:15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12"/>
      <c r="L23" s="3"/>
      <c r="M23" s="2"/>
      <c r="N23" s="2"/>
      <c r="O23" s="4"/>
    </row>
    <row r="24" spans="1:15" ht="15.75" thickBot="1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13"/>
      <c r="L24" s="5"/>
      <c r="M24" s="6"/>
      <c r="N24" s="6"/>
      <c r="O24" s="7"/>
    </row>
    <row r="25" spans="1:15" ht="15.75" thickBot="1" x14ac:dyDescent="0.3">
      <c r="C25" s="1" t="s">
        <v>15</v>
      </c>
      <c r="G25" s="23" t="s">
        <v>14</v>
      </c>
    </row>
    <row r="26" spans="1:15" ht="15.75" thickBot="1" x14ac:dyDescent="0.3">
      <c r="B26" s="36"/>
      <c r="C26" s="37"/>
      <c r="D26" s="37"/>
      <c r="E26" s="37"/>
      <c r="F26" s="38"/>
      <c r="K26" s="1"/>
      <c r="L26" s="1" t="s">
        <v>16</v>
      </c>
    </row>
    <row r="27" spans="1:15" x14ac:dyDescent="0.25">
      <c r="B27" s="30"/>
      <c r="C27" s="31"/>
      <c r="D27" s="31"/>
      <c r="E27" s="31"/>
      <c r="F27" s="32"/>
      <c r="J27" s="101"/>
      <c r="K27" s="102"/>
      <c r="L27" s="102"/>
      <c r="M27" s="102"/>
      <c r="N27" s="103"/>
      <c r="O27" s="14"/>
    </row>
    <row r="28" spans="1:15" x14ac:dyDescent="0.25">
      <c r="B28" s="33" t="s">
        <v>17</v>
      </c>
      <c r="C28" s="34"/>
      <c r="D28" s="34"/>
      <c r="E28" s="34"/>
      <c r="F28" s="35"/>
      <c r="J28" s="104" t="s">
        <v>21</v>
      </c>
      <c r="K28" s="105"/>
      <c r="L28" s="105"/>
      <c r="M28" s="105"/>
      <c r="N28" s="106"/>
      <c r="O28" s="14"/>
    </row>
    <row r="29" spans="1:15" x14ac:dyDescent="0.25">
      <c r="B29" s="30"/>
      <c r="C29" s="31"/>
      <c r="D29" s="31"/>
      <c r="E29" s="31"/>
      <c r="F29" s="32"/>
      <c r="J29" s="90" t="s">
        <v>17</v>
      </c>
      <c r="K29" s="91"/>
      <c r="L29" s="91"/>
      <c r="M29" s="91"/>
      <c r="N29" s="92"/>
      <c r="O29" s="14"/>
    </row>
    <row r="30" spans="1:15" x14ac:dyDescent="0.25">
      <c r="B30" s="90" t="s">
        <v>18</v>
      </c>
      <c r="C30" s="91"/>
      <c r="D30" s="91"/>
      <c r="E30" s="91"/>
      <c r="F30" s="92"/>
      <c r="J30" s="107" t="s">
        <v>22</v>
      </c>
      <c r="K30" s="85"/>
      <c r="L30" s="85"/>
      <c r="M30" s="85"/>
      <c r="N30" s="108"/>
      <c r="O30" s="14"/>
    </row>
    <row r="31" spans="1:15" x14ac:dyDescent="0.25">
      <c r="B31" s="30"/>
      <c r="C31" s="31"/>
      <c r="D31" s="31"/>
      <c r="E31" s="31"/>
      <c r="F31" s="32"/>
      <c r="J31" s="90" t="s">
        <v>18</v>
      </c>
      <c r="K31" s="91"/>
      <c r="L31" s="91"/>
      <c r="M31" s="91"/>
      <c r="N31" s="92"/>
      <c r="O31" s="14"/>
    </row>
    <row r="32" spans="1:15" ht="15.75" thickBot="1" x14ac:dyDescent="0.3">
      <c r="B32" s="86" t="s">
        <v>19</v>
      </c>
      <c r="C32" s="87"/>
      <c r="D32" s="87" t="s">
        <v>20</v>
      </c>
      <c r="E32" s="87"/>
      <c r="F32" s="88"/>
      <c r="J32" s="93"/>
      <c r="K32" s="94"/>
      <c r="L32" s="94"/>
      <c r="M32" s="94"/>
      <c r="N32" s="95"/>
      <c r="O32" s="14"/>
    </row>
    <row r="33" spans="1:15" ht="15.75" thickBot="1" x14ac:dyDescent="0.3">
      <c r="A33" t="s">
        <v>45</v>
      </c>
      <c r="J33" s="86" t="s">
        <v>19</v>
      </c>
      <c r="K33" s="87"/>
      <c r="L33" s="87" t="s">
        <v>20</v>
      </c>
      <c r="M33" s="87"/>
      <c r="N33" s="88"/>
      <c r="O33" s="14"/>
    </row>
    <row r="34" spans="1:15" x14ac:dyDescent="0.25">
      <c r="A34" s="61" t="s">
        <v>44</v>
      </c>
    </row>
  </sheetData>
  <mergeCells count="15">
    <mergeCell ref="A1:B1"/>
    <mergeCell ref="J33:K33"/>
    <mergeCell ref="L33:N33"/>
    <mergeCell ref="B32:C32"/>
    <mergeCell ref="D32:F32"/>
    <mergeCell ref="F10:G10"/>
    <mergeCell ref="J31:N31"/>
    <mergeCell ref="J32:N32"/>
    <mergeCell ref="A9:K9"/>
    <mergeCell ref="L9:O9"/>
    <mergeCell ref="J27:N27"/>
    <mergeCell ref="J28:N28"/>
    <mergeCell ref="B30:F30"/>
    <mergeCell ref="J29:N29"/>
    <mergeCell ref="J30:N30"/>
  </mergeCells>
  <phoneticPr fontId="9" type="noConversion"/>
  <pageMargins left="0" right="0" top="0.75" bottom="0" header="0.3" footer="0"/>
  <pageSetup orientation="landscape" r:id="rId1"/>
  <headerFooter>
    <oddHeader>&amp;C&amp;"-,Bold"&amp;12SUMMARY END PRODUCT DATA SCHEDULE
WITH COMMERCIAL PRICING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sqref="A1:C1"/>
    </sheetView>
  </sheetViews>
  <sheetFormatPr defaultRowHeight="15" x14ac:dyDescent="0.25"/>
  <cols>
    <col min="1" max="1" width="6.85546875" customWidth="1"/>
    <col min="2" max="2" width="13.5703125" customWidth="1"/>
    <col min="3" max="3" width="7.140625" customWidth="1"/>
    <col min="4" max="4" width="7.85546875" customWidth="1"/>
    <col min="5" max="5" width="6.7109375" customWidth="1"/>
    <col min="6" max="6" width="6.5703125" customWidth="1"/>
    <col min="7" max="7" width="12" customWidth="1"/>
    <col min="8" max="8" width="8.28515625" customWidth="1"/>
    <col min="9" max="9" width="7.85546875" customWidth="1"/>
    <col min="10" max="10" width="7.5703125" customWidth="1"/>
    <col min="11" max="11" width="8.42578125" customWidth="1"/>
  </cols>
  <sheetData>
    <row r="1" spans="1:15" x14ac:dyDescent="0.25">
      <c r="A1" s="85" t="s">
        <v>53</v>
      </c>
      <c r="B1" s="85"/>
      <c r="C1" s="85"/>
      <c r="E1" s="23" t="s">
        <v>25</v>
      </c>
      <c r="K1" s="25" t="s">
        <v>23</v>
      </c>
    </row>
    <row r="2" spans="1:15" x14ac:dyDescent="0.25">
      <c r="A2" s="27" t="s">
        <v>42</v>
      </c>
      <c r="B2" s="29">
        <v>1008</v>
      </c>
      <c r="C2" s="16"/>
      <c r="F2" s="24" t="s">
        <v>32</v>
      </c>
      <c r="G2" s="28" t="s">
        <v>26</v>
      </c>
      <c r="K2" s="25" t="s">
        <v>24</v>
      </c>
      <c r="L2" s="15"/>
      <c r="M2" s="15"/>
      <c r="N2" s="15"/>
      <c r="O2" s="15"/>
    </row>
    <row r="3" spans="1:15" x14ac:dyDescent="0.25">
      <c r="F3" s="24" t="s">
        <v>32</v>
      </c>
      <c r="G3" s="28" t="s">
        <v>27</v>
      </c>
      <c r="L3" s="17" t="s">
        <v>29</v>
      </c>
    </row>
    <row r="4" spans="1:15" x14ac:dyDescent="0.25">
      <c r="F4" s="24" t="s">
        <v>32</v>
      </c>
      <c r="G4" s="28" t="s">
        <v>28</v>
      </c>
      <c r="L4" s="24" t="s">
        <v>32</v>
      </c>
      <c r="M4" s="28" t="s">
        <v>33</v>
      </c>
    </row>
    <row r="5" spans="1:15" x14ac:dyDescent="0.25">
      <c r="F5" s="24"/>
      <c r="G5" s="17"/>
      <c r="L5" s="24" t="s">
        <v>32</v>
      </c>
      <c r="M5" s="28" t="s">
        <v>34</v>
      </c>
    </row>
    <row r="6" spans="1:15" x14ac:dyDescent="0.25">
      <c r="F6" s="24"/>
      <c r="G6" s="17"/>
      <c r="L6" s="24" t="s">
        <v>32</v>
      </c>
      <c r="M6" s="28" t="s">
        <v>35</v>
      </c>
    </row>
    <row r="7" spans="1:15" x14ac:dyDescent="0.25">
      <c r="L7" s="24" t="s">
        <v>32</v>
      </c>
      <c r="M7" s="28" t="s">
        <v>36</v>
      </c>
    </row>
    <row r="8" spans="1:15" ht="15.75" thickBot="1" x14ac:dyDescent="0.3">
      <c r="L8" s="24" t="s">
        <v>32</v>
      </c>
      <c r="M8" s="28" t="s">
        <v>37</v>
      </c>
    </row>
    <row r="9" spans="1:15" ht="15.75" thickBot="1" x14ac:dyDescent="0.3">
      <c r="A9" s="96" t="s">
        <v>13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 t="s">
        <v>38</v>
      </c>
      <c r="M9" s="99"/>
      <c r="N9" s="99"/>
      <c r="O9" s="100"/>
    </row>
    <row r="10" spans="1:15" ht="65.25" thickBot="1" x14ac:dyDescent="0.3">
      <c r="A10" s="18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89" t="s">
        <v>6</v>
      </c>
      <c r="G10" s="89"/>
      <c r="H10" s="19" t="s">
        <v>7</v>
      </c>
      <c r="I10" s="19" t="s">
        <v>8</v>
      </c>
      <c r="J10" s="19" t="s">
        <v>9</v>
      </c>
      <c r="K10" s="20" t="s">
        <v>10</v>
      </c>
      <c r="L10" s="18" t="s">
        <v>11</v>
      </c>
      <c r="M10" s="19" t="s">
        <v>12</v>
      </c>
      <c r="N10" s="84" t="s">
        <v>30</v>
      </c>
      <c r="O10" s="21" t="s">
        <v>31</v>
      </c>
    </row>
    <row r="11" spans="1:15" ht="15.75" thickTop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1"/>
      <c r="L11" s="8"/>
      <c r="M11" s="9"/>
      <c r="N11" s="9"/>
      <c r="O11" s="10"/>
    </row>
    <row r="12" spans="1:15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12"/>
      <c r="L12" s="3"/>
      <c r="M12" s="2"/>
      <c r="N12" s="2"/>
      <c r="O12" s="4"/>
    </row>
    <row r="13" spans="1:15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12"/>
      <c r="L13" s="3"/>
      <c r="M13" s="2"/>
      <c r="N13" s="2"/>
      <c r="O13" s="4"/>
    </row>
    <row r="14" spans="1:1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12"/>
      <c r="L14" s="3"/>
      <c r="M14" s="2"/>
      <c r="N14" s="2"/>
      <c r="O14" s="4"/>
    </row>
    <row r="15" spans="1: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12"/>
      <c r="L15" s="3"/>
      <c r="M15" s="2"/>
      <c r="N15" s="2"/>
      <c r="O15" s="4"/>
    </row>
    <row r="16" spans="1: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12"/>
      <c r="L16" s="3"/>
      <c r="M16" s="2"/>
      <c r="N16" s="2"/>
      <c r="O16" s="4"/>
    </row>
    <row r="17" spans="1:15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12"/>
      <c r="L17" s="3"/>
      <c r="M17" s="2"/>
      <c r="N17" s="2"/>
      <c r="O17" s="4"/>
    </row>
    <row r="18" spans="1:15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12"/>
      <c r="L18" s="3"/>
      <c r="M18" s="2"/>
      <c r="N18" s="2"/>
      <c r="O18" s="4"/>
    </row>
    <row r="19" spans="1:15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12"/>
      <c r="L19" s="3"/>
      <c r="M19" s="2"/>
      <c r="N19" s="2"/>
      <c r="O19" s="4"/>
    </row>
    <row r="20" spans="1:15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12"/>
      <c r="L20" s="3"/>
      <c r="M20" s="2"/>
      <c r="N20" s="2"/>
      <c r="O20" s="4"/>
    </row>
    <row r="21" spans="1:1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12"/>
      <c r="L21" s="3"/>
      <c r="M21" s="2"/>
      <c r="N21" s="2"/>
      <c r="O21" s="4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12"/>
      <c r="L22" s="3"/>
      <c r="M22" s="2"/>
      <c r="N22" s="2"/>
      <c r="O22" s="4"/>
    </row>
    <row r="23" spans="1:15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12"/>
      <c r="L23" s="3"/>
      <c r="M23" s="2"/>
      <c r="N23" s="2"/>
      <c r="O23" s="4"/>
    </row>
    <row r="24" spans="1:15" ht="15.75" thickBot="1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13"/>
      <c r="L24" s="5"/>
      <c r="M24" s="6"/>
      <c r="N24" s="6"/>
      <c r="O24" s="7"/>
    </row>
    <row r="25" spans="1:15" ht="15.75" thickBot="1" x14ac:dyDescent="0.3">
      <c r="C25" s="1" t="s">
        <v>15</v>
      </c>
      <c r="G25" s="23" t="s">
        <v>14</v>
      </c>
    </row>
    <row r="26" spans="1:15" ht="15.75" thickBot="1" x14ac:dyDescent="0.3">
      <c r="B26" s="36"/>
      <c r="C26" s="37"/>
      <c r="D26" s="37"/>
      <c r="E26" s="37"/>
      <c r="F26" s="38"/>
      <c r="K26" s="1"/>
      <c r="L26" s="1" t="s">
        <v>16</v>
      </c>
    </row>
    <row r="27" spans="1:15" x14ac:dyDescent="0.25">
      <c r="B27" s="30"/>
      <c r="C27" s="31"/>
      <c r="D27" s="31"/>
      <c r="E27" s="31"/>
      <c r="F27" s="32"/>
      <c r="J27" s="101"/>
      <c r="K27" s="102"/>
      <c r="L27" s="102"/>
      <c r="M27" s="102"/>
      <c r="N27" s="103"/>
      <c r="O27" s="14"/>
    </row>
    <row r="28" spans="1:15" x14ac:dyDescent="0.25">
      <c r="B28" s="33" t="s">
        <v>17</v>
      </c>
      <c r="C28" s="34"/>
      <c r="D28" s="34"/>
      <c r="E28" s="34"/>
      <c r="F28" s="35"/>
      <c r="J28" s="104" t="s">
        <v>21</v>
      </c>
      <c r="K28" s="105"/>
      <c r="L28" s="105"/>
      <c r="M28" s="105"/>
      <c r="N28" s="106"/>
      <c r="O28" s="14"/>
    </row>
    <row r="29" spans="1:15" x14ac:dyDescent="0.25">
      <c r="B29" s="30"/>
      <c r="C29" s="31"/>
      <c r="D29" s="31"/>
      <c r="E29" s="31"/>
      <c r="F29" s="32"/>
      <c r="J29" s="90" t="s">
        <v>17</v>
      </c>
      <c r="K29" s="91"/>
      <c r="L29" s="91"/>
      <c r="M29" s="91"/>
      <c r="N29" s="92"/>
      <c r="O29" s="14"/>
    </row>
    <row r="30" spans="1:15" x14ac:dyDescent="0.25">
      <c r="B30" s="90" t="s">
        <v>18</v>
      </c>
      <c r="C30" s="91"/>
      <c r="D30" s="91"/>
      <c r="E30" s="91"/>
      <c r="F30" s="92"/>
      <c r="J30" s="107" t="s">
        <v>22</v>
      </c>
      <c r="K30" s="85"/>
      <c r="L30" s="85"/>
      <c r="M30" s="85"/>
      <c r="N30" s="108"/>
      <c r="O30" s="14"/>
    </row>
    <row r="31" spans="1:15" x14ac:dyDescent="0.25">
      <c r="B31" s="30"/>
      <c r="C31" s="31"/>
      <c r="D31" s="31"/>
      <c r="E31" s="31"/>
      <c r="F31" s="32"/>
      <c r="J31" s="90" t="s">
        <v>18</v>
      </c>
      <c r="K31" s="91"/>
      <c r="L31" s="91"/>
      <c r="M31" s="91"/>
      <c r="N31" s="92"/>
      <c r="O31" s="14"/>
    </row>
    <row r="32" spans="1:15" ht="15.75" thickBot="1" x14ac:dyDescent="0.3">
      <c r="B32" s="86" t="s">
        <v>19</v>
      </c>
      <c r="C32" s="87"/>
      <c r="D32" s="87" t="s">
        <v>20</v>
      </c>
      <c r="E32" s="87"/>
      <c r="F32" s="88"/>
      <c r="J32" s="93"/>
      <c r="K32" s="94"/>
      <c r="L32" s="94"/>
      <c r="M32" s="94"/>
      <c r="N32" s="95"/>
      <c r="O32" s="14"/>
    </row>
    <row r="33" spans="1:15" ht="15.75" thickBot="1" x14ac:dyDescent="0.3">
      <c r="A33" t="s">
        <v>45</v>
      </c>
      <c r="J33" s="86" t="s">
        <v>19</v>
      </c>
      <c r="K33" s="87"/>
      <c r="L33" s="87" t="s">
        <v>20</v>
      </c>
      <c r="M33" s="87"/>
      <c r="N33" s="88"/>
      <c r="O33" s="14"/>
    </row>
    <row r="34" spans="1:15" x14ac:dyDescent="0.25">
      <c r="A34" s="61" t="s">
        <v>44</v>
      </c>
    </row>
  </sheetData>
  <mergeCells count="15">
    <mergeCell ref="A1:C1"/>
    <mergeCell ref="J33:K33"/>
    <mergeCell ref="L33:N33"/>
    <mergeCell ref="J29:N29"/>
    <mergeCell ref="B30:F30"/>
    <mergeCell ref="J30:N30"/>
    <mergeCell ref="J31:N31"/>
    <mergeCell ref="B32:C32"/>
    <mergeCell ref="D32:F32"/>
    <mergeCell ref="J32:N32"/>
    <mergeCell ref="J28:N28"/>
    <mergeCell ref="A9:K9"/>
    <mergeCell ref="L9:O9"/>
    <mergeCell ref="F10:G10"/>
    <mergeCell ref="J27:N27"/>
  </mergeCells>
  <phoneticPr fontId="9" type="noConversion"/>
  <pageMargins left="0" right="0" top="0.75" bottom="0" header="0.3" footer="0"/>
  <pageSetup scale="99" orientation="landscape" r:id="rId1"/>
  <headerFooter>
    <oddHeader>&amp;C&amp;"-,Bold"SUMMARY END PRODUCT DATA SCHEDULE
WITH COMMERCIAL PRICING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sqref="A1:C1"/>
    </sheetView>
  </sheetViews>
  <sheetFormatPr defaultRowHeight="15" x14ac:dyDescent="0.25"/>
  <cols>
    <col min="1" max="1" width="7" customWidth="1"/>
    <col min="2" max="2" width="14" customWidth="1"/>
    <col min="3" max="3" width="7.28515625" customWidth="1"/>
    <col min="4" max="4" width="7.42578125" customWidth="1"/>
    <col min="5" max="5" width="7.140625" customWidth="1"/>
    <col min="6" max="6" width="7" customWidth="1"/>
    <col min="7" max="7" width="11.7109375" customWidth="1"/>
    <col min="8" max="8" width="8" customWidth="1"/>
    <col min="9" max="9" width="7.85546875" customWidth="1"/>
    <col min="10" max="10" width="7.7109375" customWidth="1"/>
    <col min="11" max="11" width="8.140625" customWidth="1"/>
    <col min="12" max="12" width="8.5703125" customWidth="1"/>
    <col min="13" max="13" width="8.140625" customWidth="1"/>
  </cols>
  <sheetData>
    <row r="1" spans="1:15" x14ac:dyDescent="0.25">
      <c r="A1" s="85" t="s">
        <v>0</v>
      </c>
      <c r="B1" s="85"/>
      <c r="C1" s="85"/>
      <c r="E1" s="23" t="s">
        <v>25</v>
      </c>
      <c r="K1" s="25" t="s">
        <v>23</v>
      </c>
    </row>
    <row r="2" spans="1:15" x14ac:dyDescent="0.25">
      <c r="A2" s="27" t="s">
        <v>42</v>
      </c>
      <c r="B2" s="29">
        <v>1011</v>
      </c>
      <c r="C2" s="16"/>
      <c r="F2" s="24" t="s">
        <v>32</v>
      </c>
      <c r="G2" s="28" t="s">
        <v>26</v>
      </c>
      <c r="K2" s="25" t="s">
        <v>24</v>
      </c>
      <c r="L2" s="15"/>
      <c r="M2" s="15"/>
      <c r="N2" s="15"/>
      <c r="O2" s="15"/>
    </row>
    <row r="3" spans="1:15" x14ac:dyDescent="0.25">
      <c r="F3" s="24" t="s">
        <v>32</v>
      </c>
      <c r="G3" s="28" t="s">
        <v>27</v>
      </c>
      <c r="L3" s="17" t="s">
        <v>29</v>
      </c>
    </row>
    <row r="4" spans="1:15" x14ac:dyDescent="0.25">
      <c r="F4" s="24" t="s">
        <v>32</v>
      </c>
      <c r="G4" s="28" t="s">
        <v>28</v>
      </c>
      <c r="L4" s="24" t="s">
        <v>32</v>
      </c>
      <c r="M4" s="28" t="s">
        <v>33</v>
      </c>
    </row>
    <row r="5" spans="1:15" x14ac:dyDescent="0.25">
      <c r="F5" s="24"/>
      <c r="G5" s="17"/>
      <c r="L5" s="24" t="s">
        <v>32</v>
      </c>
      <c r="M5" s="28" t="s">
        <v>34</v>
      </c>
    </row>
    <row r="6" spans="1:15" x14ac:dyDescent="0.25">
      <c r="F6" s="24"/>
      <c r="G6" s="17"/>
      <c r="L6" s="24" t="s">
        <v>32</v>
      </c>
      <c r="M6" s="28" t="s">
        <v>35</v>
      </c>
    </row>
    <row r="7" spans="1:15" x14ac:dyDescent="0.25">
      <c r="L7" s="24" t="s">
        <v>32</v>
      </c>
      <c r="M7" s="28" t="s">
        <v>36</v>
      </c>
    </row>
    <row r="8" spans="1:15" ht="15.75" thickBot="1" x14ac:dyDescent="0.3">
      <c r="L8" s="24" t="s">
        <v>32</v>
      </c>
      <c r="M8" s="28" t="s">
        <v>37</v>
      </c>
    </row>
    <row r="9" spans="1:15" ht="15.75" thickBot="1" x14ac:dyDescent="0.3">
      <c r="A9" s="96" t="s">
        <v>13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 t="s">
        <v>38</v>
      </c>
      <c r="M9" s="99"/>
      <c r="N9" s="99"/>
      <c r="O9" s="100"/>
    </row>
    <row r="10" spans="1:15" ht="56.25" thickBot="1" x14ac:dyDescent="0.3">
      <c r="A10" s="18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89" t="s">
        <v>6</v>
      </c>
      <c r="G10" s="89"/>
      <c r="H10" s="19" t="s">
        <v>7</v>
      </c>
      <c r="I10" s="19" t="s">
        <v>8</v>
      </c>
      <c r="J10" s="19" t="s">
        <v>9</v>
      </c>
      <c r="K10" s="20" t="s">
        <v>10</v>
      </c>
      <c r="L10" s="18" t="s">
        <v>11</v>
      </c>
      <c r="M10" s="19" t="s">
        <v>12</v>
      </c>
      <c r="N10" s="83" t="s">
        <v>30</v>
      </c>
      <c r="O10" s="21" t="s">
        <v>31</v>
      </c>
    </row>
    <row r="11" spans="1:15" ht="15.75" thickTop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1"/>
      <c r="L11" s="8"/>
      <c r="M11" s="9"/>
      <c r="N11" s="9"/>
      <c r="O11" s="10"/>
    </row>
    <row r="12" spans="1:15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12"/>
      <c r="L12" s="3"/>
      <c r="M12" s="2"/>
      <c r="N12" s="2"/>
      <c r="O12" s="4"/>
    </row>
    <row r="13" spans="1:15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12"/>
      <c r="L13" s="3"/>
      <c r="M13" s="2"/>
      <c r="N13" s="2"/>
      <c r="O13" s="4"/>
    </row>
    <row r="14" spans="1:1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12"/>
      <c r="L14" s="3"/>
      <c r="M14" s="2"/>
      <c r="N14" s="2"/>
      <c r="O14" s="4"/>
    </row>
    <row r="15" spans="1: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12"/>
      <c r="L15" s="3"/>
      <c r="M15" s="2"/>
      <c r="N15" s="2"/>
      <c r="O15" s="4"/>
    </row>
    <row r="16" spans="1: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12"/>
      <c r="L16" s="3"/>
      <c r="M16" s="2"/>
      <c r="N16" s="2"/>
      <c r="O16" s="4"/>
    </row>
    <row r="17" spans="1:15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12"/>
      <c r="L17" s="3"/>
      <c r="M17" s="2"/>
      <c r="N17" s="2"/>
      <c r="O17" s="4"/>
    </row>
    <row r="18" spans="1:15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12"/>
      <c r="L18" s="3"/>
      <c r="M18" s="2"/>
      <c r="N18" s="2"/>
      <c r="O18" s="4"/>
    </row>
    <row r="19" spans="1:15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12"/>
      <c r="L19" s="3"/>
      <c r="M19" s="2"/>
      <c r="N19" s="2"/>
      <c r="O19" s="4"/>
    </row>
    <row r="20" spans="1:15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12"/>
      <c r="L20" s="3"/>
      <c r="M20" s="2"/>
      <c r="N20" s="2"/>
      <c r="O20" s="4"/>
    </row>
    <row r="21" spans="1:1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12"/>
      <c r="L21" s="3"/>
      <c r="M21" s="2"/>
      <c r="N21" s="2"/>
      <c r="O21" s="4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12"/>
      <c r="L22" s="3"/>
      <c r="M22" s="2"/>
      <c r="N22" s="2"/>
      <c r="O22" s="4"/>
    </row>
    <row r="23" spans="1:15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12"/>
      <c r="L23" s="3"/>
      <c r="M23" s="2"/>
      <c r="N23" s="2"/>
      <c r="O23" s="4"/>
    </row>
    <row r="24" spans="1:15" ht="15.75" thickBot="1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13"/>
      <c r="L24" s="5"/>
      <c r="M24" s="6"/>
      <c r="N24" s="6"/>
      <c r="O24" s="7"/>
    </row>
    <row r="25" spans="1:15" ht="15.75" thickBot="1" x14ac:dyDescent="0.3">
      <c r="C25" s="1" t="s">
        <v>15</v>
      </c>
      <c r="G25" s="23" t="s">
        <v>14</v>
      </c>
    </row>
    <row r="26" spans="1:15" ht="15.75" thickBot="1" x14ac:dyDescent="0.3">
      <c r="B26" s="36"/>
      <c r="C26" s="37"/>
      <c r="D26" s="37"/>
      <c r="E26" s="37"/>
      <c r="F26" s="38"/>
      <c r="K26" s="1"/>
      <c r="L26" s="1" t="s">
        <v>16</v>
      </c>
    </row>
    <row r="27" spans="1:15" x14ac:dyDescent="0.25">
      <c r="B27" s="30"/>
      <c r="C27" s="31"/>
      <c r="D27" s="31"/>
      <c r="E27" s="31"/>
      <c r="F27" s="32"/>
      <c r="J27" s="101"/>
      <c r="K27" s="102"/>
      <c r="L27" s="102"/>
      <c r="M27" s="102"/>
      <c r="N27" s="103"/>
      <c r="O27" s="14"/>
    </row>
    <row r="28" spans="1:15" x14ac:dyDescent="0.25">
      <c r="B28" s="33" t="s">
        <v>17</v>
      </c>
      <c r="C28" s="34"/>
      <c r="D28" s="34"/>
      <c r="E28" s="34"/>
      <c r="F28" s="35"/>
      <c r="J28" s="104" t="s">
        <v>21</v>
      </c>
      <c r="K28" s="105"/>
      <c r="L28" s="105"/>
      <c r="M28" s="105"/>
      <c r="N28" s="106"/>
      <c r="O28" s="14"/>
    </row>
    <row r="29" spans="1:15" x14ac:dyDescent="0.25">
      <c r="B29" s="30"/>
      <c r="C29" s="31"/>
      <c r="D29" s="31"/>
      <c r="E29" s="31"/>
      <c r="F29" s="32"/>
      <c r="J29" s="90" t="s">
        <v>17</v>
      </c>
      <c r="K29" s="91"/>
      <c r="L29" s="91"/>
      <c r="M29" s="91"/>
      <c r="N29" s="92"/>
      <c r="O29" s="14"/>
    </row>
    <row r="30" spans="1:15" x14ac:dyDescent="0.25">
      <c r="B30" s="90" t="s">
        <v>18</v>
      </c>
      <c r="C30" s="91"/>
      <c r="D30" s="91"/>
      <c r="E30" s="91"/>
      <c r="F30" s="92"/>
      <c r="J30" s="107" t="s">
        <v>22</v>
      </c>
      <c r="K30" s="85"/>
      <c r="L30" s="85"/>
      <c r="M30" s="85"/>
      <c r="N30" s="108"/>
      <c r="O30" s="14"/>
    </row>
    <row r="31" spans="1:15" x14ac:dyDescent="0.25">
      <c r="B31" s="30"/>
      <c r="C31" s="31"/>
      <c r="D31" s="31"/>
      <c r="E31" s="31"/>
      <c r="F31" s="32"/>
      <c r="J31" s="90" t="s">
        <v>18</v>
      </c>
      <c r="K31" s="91"/>
      <c r="L31" s="91"/>
      <c r="M31" s="91"/>
      <c r="N31" s="92"/>
      <c r="O31" s="14"/>
    </row>
    <row r="32" spans="1:15" ht="15.75" thickBot="1" x14ac:dyDescent="0.3">
      <c r="B32" s="86" t="s">
        <v>19</v>
      </c>
      <c r="C32" s="87"/>
      <c r="D32" s="87" t="s">
        <v>20</v>
      </c>
      <c r="E32" s="87"/>
      <c r="F32" s="88"/>
      <c r="J32" s="93"/>
      <c r="K32" s="94"/>
      <c r="L32" s="94"/>
      <c r="M32" s="94"/>
      <c r="N32" s="95"/>
      <c r="O32" s="14"/>
    </row>
    <row r="33" spans="1:15" ht="15.75" thickBot="1" x14ac:dyDescent="0.3">
      <c r="A33" t="s">
        <v>45</v>
      </c>
      <c r="J33" s="86" t="s">
        <v>19</v>
      </c>
      <c r="K33" s="87"/>
      <c r="L33" s="87" t="s">
        <v>20</v>
      </c>
      <c r="M33" s="87"/>
      <c r="N33" s="88"/>
      <c r="O33" s="14"/>
    </row>
    <row r="34" spans="1:15" x14ac:dyDescent="0.25">
      <c r="A34" s="61" t="s">
        <v>44</v>
      </c>
    </row>
  </sheetData>
  <mergeCells count="15">
    <mergeCell ref="A1:C1"/>
    <mergeCell ref="J33:K33"/>
    <mergeCell ref="L33:N33"/>
    <mergeCell ref="J29:N29"/>
    <mergeCell ref="B30:F30"/>
    <mergeCell ref="J30:N30"/>
    <mergeCell ref="J31:N31"/>
    <mergeCell ref="B32:C32"/>
    <mergeCell ref="D32:F32"/>
    <mergeCell ref="J32:N32"/>
    <mergeCell ref="J28:N28"/>
    <mergeCell ref="A9:K9"/>
    <mergeCell ref="L9:O9"/>
    <mergeCell ref="F10:G10"/>
    <mergeCell ref="J27:N27"/>
  </mergeCells>
  <phoneticPr fontId="9" type="noConversion"/>
  <pageMargins left="0" right="0" top="0.75" bottom="0" header="0.3" footer="0"/>
  <pageSetup orientation="landscape" r:id="rId1"/>
  <headerFooter>
    <oddHeader>&amp;C&amp;"-,Bold"SUMMARY END PRODUCT DATA SCHEDULE 
WITH COMMERCIAL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activeCell="N10" sqref="N10:O10"/>
    </sheetView>
  </sheetViews>
  <sheetFormatPr defaultRowHeight="15" x14ac:dyDescent="0.25"/>
  <cols>
    <col min="1" max="1" width="7" customWidth="1"/>
    <col min="2" max="2" width="15.85546875" customWidth="1"/>
    <col min="3" max="3" width="12.42578125" customWidth="1"/>
    <col min="4" max="4" width="6.5703125" customWidth="1"/>
    <col min="5" max="5" width="8.5703125" customWidth="1"/>
    <col min="6" max="6" width="6.28515625" customWidth="1"/>
    <col min="7" max="7" width="16.42578125" customWidth="1"/>
    <col min="8" max="8" width="7.85546875" customWidth="1"/>
    <col min="9" max="9" width="7.28515625" customWidth="1"/>
    <col min="10" max="10" width="8" customWidth="1"/>
    <col min="11" max="11" width="7.85546875" customWidth="1"/>
    <col min="12" max="12" width="8" customWidth="1"/>
    <col min="13" max="13" width="8.140625" customWidth="1"/>
    <col min="14" max="15" width="8" customWidth="1"/>
  </cols>
  <sheetData>
    <row r="1" spans="1:15" x14ac:dyDescent="0.25">
      <c r="A1" s="85" t="s">
        <v>48</v>
      </c>
      <c r="B1" s="85"/>
      <c r="C1" s="85"/>
      <c r="E1" s="23" t="s">
        <v>25</v>
      </c>
      <c r="K1" s="25" t="s">
        <v>23</v>
      </c>
    </row>
    <row r="2" spans="1:15" x14ac:dyDescent="0.25">
      <c r="A2" s="27" t="s">
        <v>42</v>
      </c>
      <c r="B2" s="29">
        <v>1004</v>
      </c>
      <c r="C2" s="16"/>
      <c r="F2" s="24" t="s">
        <v>32</v>
      </c>
      <c r="G2" s="28" t="s">
        <v>26</v>
      </c>
      <c r="K2" s="25" t="s">
        <v>24</v>
      </c>
      <c r="L2" s="15"/>
      <c r="M2" s="15"/>
      <c r="N2" s="15"/>
      <c r="O2" s="15"/>
    </row>
    <row r="3" spans="1:15" x14ac:dyDescent="0.25">
      <c r="F3" s="24" t="s">
        <v>32</v>
      </c>
      <c r="G3" s="28" t="s">
        <v>27</v>
      </c>
      <c r="L3" s="17" t="s">
        <v>29</v>
      </c>
    </row>
    <row r="4" spans="1:15" x14ac:dyDescent="0.25">
      <c r="F4" s="24" t="s">
        <v>32</v>
      </c>
      <c r="G4" s="28" t="s">
        <v>28</v>
      </c>
      <c r="L4" s="24" t="s">
        <v>32</v>
      </c>
      <c r="M4" s="28" t="s">
        <v>33</v>
      </c>
    </row>
    <row r="5" spans="1:15" x14ac:dyDescent="0.25">
      <c r="F5" s="24"/>
      <c r="G5" s="17"/>
      <c r="L5" s="24" t="s">
        <v>32</v>
      </c>
      <c r="M5" s="28" t="s">
        <v>34</v>
      </c>
    </row>
    <row r="6" spans="1:15" x14ac:dyDescent="0.25">
      <c r="F6" s="24"/>
      <c r="G6" s="17"/>
      <c r="L6" s="24" t="s">
        <v>32</v>
      </c>
      <c r="M6" s="28" t="s">
        <v>35</v>
      </c>
    </row>
    <row r="7" spans="1:15" x14ac:dyDescent="0.25">
      <c r="L7" s="24" t="s">
        <v>32</v>
      </c>
      <c r="M7" s="28" t="s">
        <v>36</v>
      </c>
    </row>
    <row r="8" spans="1:15" ht="15.75" thickBot="1" x14ac:dyDescent="0.3">
      <c r="L8" s="24" t="s">
        <v>32</v>
      </c>
      <c r="M8" s="28" t="s">
        <v>37</v>
      </c>
    </row>
    <row r="9" spans="1:15" ht="30" customHeight="1" thickBot="1" x14ac:dyDescent="0.3">
      <c r="A9" s="112" t="s">
        <v>13</v>
      </c>
      <c r="B9" s="113"/>
      <c r="C9" s="113"/>
      <c r="D9" s="113"/>
      <c r="E9" s="113"/>
      <c r="F9" s="113"/>
      <c r="G9" s="113"/>
      <c r="H9" s="113"/>
      <c r="I9" s="113"/>
      <c r="J9" s="113"/>
      <c r="K9" s="114"/>
      <c r="L9" s="115" t="s">
        <v>39</v>
      </c>
      <c r="M9" s="116"/>
      <c r="N9" s="116"/>
      <c r="O9" s="117"/>
    </row>
    <row r="10" spans="1:15" s="22" customFormat="1" ht="47.25" customHeight="1" thickBot="1" x14ac:dyDescent="0.2">
      <c r="A10" s="18" t="s">
        <v>1</v>
      </c>
      <c r="B10" s="73" t="s">
        <v>2</v>
      </c>
      <c r="C10" s="73" t="s">
        <v>3</v>
      </c>
      <c r="D10" s="73" t="s">
        <v>4</v>
      </c>
      <c r="E10" s="73" t="s">
        <v>5</v>
      </c>
      <c r="F10" s="118" t="s">
        <v>6</v>
      </c>
      <c r="G10" s="119"/>
      <c r="H10" s="73" t="s">
        <v>7</v>
      </c>
      <c r="I10" s="73" t="s">
        <v>8</v>
      </c>
      <c r="J10" s="73" t="s">
        <v>9</v>
      </c>
      <c r="K10" s="20" t="s">
        <v>10</v>
      </c>
      <c r="L10" s="18" t="s">
        <v>11</v>
      </c>
      <c r="M10" s="73" t="s">
        <v>12</v>
      </c>
      <c r="N10" s="73" t="s">
        <v>30</v>
      </c>
      <c r="O10" s="21" t="s">
        <v>31</v>
      </c>
    </row>
    <row r="11" spans="1:15" ht="15.75" thickTop="1" x14ac:dyDescent="0.25">
      <c r="A11" s="39"/>
      <c r="B11" s="44"/>
      <c r="C11" s="44"/>
      <c r="D11" s="44"/>
      <c r="E11" s="47"/>
      <c r="F11" s="47"/>
      <c r="G11" s="47"/>
      <c r="H11" s="47"/>
      <c r="I11" s="47"/>
      <c r="J11" s="47"/>
      <c r="K11" s="54"/>
      <c r="L11" s="56"/>
      <c r="M11" s="52"/>
      <c r="N11" s="50"/>
      <c r="O11" s="54"/>
    </row>
    <row r="12" spans="1:15" x14ac:dyDescent="0.25">
      <c r="A12" s="40"/>
      <c r="B12" s="45"/>
      <c r="C12" s="45"/>
      <c r="D12" s="45"/>
      <c r="E12" s="46"/>
      <c r="F12" s="46"/>
      <c r="G12" s="46"/>
      <c r="H12" s="46"/>
      <c r="I12" s="46"/>
      <c r="J12" s="46"/>
      <c r="K12" s="55"/>
      <c r="L12" s="57"/>
      <c r="M12" s="53"/>
      <c r="N12" s="51"/>
      <c r="O12" s="55"/>
    </row>
    <row r="13" spans="1:15" x14ac:dyDescent="0.25">
      <c r="A13" s="43"/>
      <c r="B13" s="45"/>
      <c r="C13" s="45"/>
      <c r="D13" s="45"/>
      <c r="E13" s="46"/>
      <c r="F13" s="46"/>
      <c r="G13" s="46"/>
      <c r="H13" s="46"/>
      <c r="I13" s="46"/>
      <c r="J13" s="46"/>
      <c r="K13" s="55"/>
      <c r="L13" s="58"/>
      <c r="M13" s="48"/>
      <c r="N13" s="51"/>
      <c r="O13" s="55"/>
    </row>
    <row r="14" spans="1:15" x14ac:dyDescent="0.25">
      <c r="A14" s="41"/>
      <c r="B14" s="42"/>
      <c r="C14" s="2"/>
      <c r="D14" s="2"/>
      <c r="E14" s="2"/>
      <c r="F14" s="2"/>
      <c r="G14" s="2"/>
      <c r="H14" s="2"/>
      <c r="I14" s="2"/>
      <c r="J14" s="2"/>
      <c r="K14" s="49"/>
      <c r="L14" s="3"/>
      <c r="M14" s="2"/>
      <c r="N14" s="2"/>
      <c r="O14" s="4"/>
    </row>
    <row r="15" spans="1: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12"/>
      <c r="L15" s="3"/>
      <c r="M15" s="2"/>
      <c r="N15" s="2"/>
      <c r="O15" s="4"/>
    </row>
    <row r="16" spans="1: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12"/>
      <c r="L16" s="3"/>
      <c r="M16" s="2"/>
      <c r="N16" s="2"/>
      <c r="O16" s="4"/>
    </row>
    <row r="17" spans="1:15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12"/>
      <c r="L17" s="3"/>
      <c r="M17" s="2"/>
      <c r="N17" s="2"/>
      <c r="O17" s="4"/>
    </row>
    <row r="18" spans="1:15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12"/>
      <c r="L18" s="3"/>
      <c r="M18" s="2"/>
      <c r="N18" s="2"/>
      <c r="O18" s="4"/>
    </row>
    <row r="19" spans="1:15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12"/>
      <c r="L19" s="3"/>
      <c r="M19" s="2"/>
      <c r="N19" s="2"/>
      <c r="O19" s="4"/>
    </row>
    <row r="20" spans="1:15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12"/>
      <c r="L20" s="3"/>
      <c r="M20" s="2"/>
      <c r="N20" s="2"/>
      <c r="O20" s="4"/>
    </row>
    <row r="21" spans="1:1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12"/>
      <c r="L21" s="3"/>
      <c r="M21" s="2"/>
      <c r="N21" s="2"/>
      <c r="O21" s="4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12"/>
      <c r="L22" s="3"/>
      <c r="M22" s="2"/>
      <c r="N22" s="2"/>
      <c r="O22" s="4"/>
    </row>
    <row r="23" spans="1:15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12"/>
      <c r="L23" s="3"/>
      <c r="M23" s="2"/>
      <c r="N23" s="2"/>
      <c r="O23" s="4"/>
    </row>
    <row r="24" spans="1:15" ht="15.75" thickBot="1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13"/>
      <c r="L24" s="5"/>
      <c r="M24" s="6"/>
      <c r="N24" s="6"/>
      <c r="O24" s="7"/>
    </row>
    <row r="25" spans="1:15" ht="15.75" thickBot="1" x14ac:dyDescent="0.3">
      <c r="C25" s="1" t="s">
        <v>15</v>
      </c>
      <c r="G25" s="23" t="s">
        <v>14</v>
      </c>
    </row>
    <row r="26" spans="1:15" ht="15.75" thickBot="1" x14ac:dyDescent="0.3">
      <c r="B26" s="80"/>
      <c r="C26" s="81"/>
      <c r="D26" s="81"/>
      <c r="E26" s="81"/>
      <c r="F26" s="82"/>
      <c r="K26" s="1"/>
      <c r="L26" s="1" t="s">
        <v>16</v>
      </c>
    </row>
    <row r="27" spans="1:15" x14ac:dyDescent="0.25">
      <c r="B27" s="93"/>
      <c r="C27" s="94"/>
      <c r="D27" s="94"/>
      <c r="E27" s="94"/>
      <c r="F27" s="95"/>
      <c r="J27" s="101"/>
      <c r="K27" s="102"/>
      <c r="L27" s="102"/>
      <c r="M27" s="102"/>
      <c r="N27" s="103"/>
      <c r="O27" s="14"/>
    </row>
    <row r="28" spans="1:15" x14ac:dyDescent="0.25">
      <c r="B28" s="74" t="s">
        <v>17</v>
      </c>
      <c r="C28" s="75"/>
      <c r="D28" s="75"/>
      <c r="E28" s="75"/>
      <c r="F28" s="76"/>
      <c r="J28" s="104" t="s">
        <v>21</v>
      </c>
      <c r="K28" s="105"/>
      <c r="L28" s="105"/>
      <c r="M28" s="105"/>
      <c r="N28" s="106"/>
      <c r="O28" s="14"/>
    </row>
    <row r="29" spans="1:15" x14ac:dyDescent="0.25">
      <c r="B29" s="93"/>
      <c r="C29" s="94"/>
      <c r="D29" s="94"/>
      <c r="E29" s="94"/>
      <c r="F29" s="95"/>
      <c r="J29" s="120" t="s">
        <v>17</v>
      </c>
      <c r="K29" s="121"/>
      <c r="L29" s="121"/>
      <c r="M29" s="121"/>
      <c r="N29" s="122"/>
      <c r="O29" s="14"/>
    </row>
    <row r="30" spans="1:15" x14ac:dyDescent="0.25">
      <c r="B30" s="120" t="s">
        <v>18</v>
      </c>
      <c r="C30" s="121"/>
      <c r="D30" s="121"/>
      <c r="E30" s="121"/>
      <c r="F30" s="122"/>
      <c r="J30" s="107" t="s">
        <v>22</v>
      </c>
      <c r="K30" s="85"/>
      <c r="L30" s="85"/>
      <c r="M30" s="85"/>
      <c r="N30" s="108"/>
      <c r="O30" s="14"/>
    </row>
    <row r="31" spans="1:15" x14ac:dyDescent="0.25">
      <c r="B31" s="77"/>
      <c r="C31" s="78"/>
      <c r="D31" s="123"/>
      <c r="E31" s="123"/>
      <c r="F31" s="124"/>
      <c r="J31" s="120" t="s">
        <v>18</v>
      </c>
      <c r="K31" s="121"/>
      <c r="L31" s="121"/>
      <c r="M31" s="121"/>
      <c r="N31" s="122"/>
      <c r="O31" s="14"/>
    </row>
    <row r="32" spans="1:15" ht="15.75" thickBot="1" x14ac:dyDescent="0.3">
      <c r="B32" s="109" t="s">
        <v>19</v>
      </c>
      <c r="C32" s="110"/>
      <c r="D32" s="110" t="s">
        <v>20</v>
      </c>
      <c r="E32" s="110"/>
      <c r="F32" s="111"/>
      <c r="J32" s="93"/>
      <c r="K32" s="94"/>
      <c r="L32" s="94"/>
      <c r="M32" s="94"/>
      <c r="N32" s="95"/>
      <c r="O32" s="14"/>
    </row>
    <row r="33" spans="1:15" ht="15.75" thickBot="1" x14ac:dyDescent="0.3">
      <c r="A33" t="s">
        <v>45</v>
      </c>
      <c r="J33" s="109" t="s">
        <v>19</v>
      </c>
      <c r="K33" s="110"/>
      <c r="L33" s="110" t="s">
        <v>20</v>
      </c>
      <c r="M33" s="110"/>
      <c r="N33" s="111"/>
      <c r="O33" s="14"/>
    </row>
    <row r="34" spans="1:15" x14ac:dyDescent="0.25">
      <c r="A34" s="61" t="s">
        <v>44</v>
      </c>
    </row>
  </sheetData>
  <mergeCells count="18">
    <mergeCell ref="A1:C1"/>
    <mergeCell ref="A9:K9"/>
    <mergeCell ref="L9:O9"/>
    <mergeCell ref="F10:G10"/>
    <mergeCell ref="J31:N31"/>
    <mergeCell ref="B27:F27"/>
    <mergeCell ref="B29:F29"/>
    <mergeCell ref="D31:F31"/>
    <mergeCell ref="J27:N27"/>
    <mergeCell ref="J28:N28"/>
    <mergeCell ref="J29:N29"/>
    <mergeCell ref="B30:F30"/>
    <mergeCell ref="J30:N30"/>
    <mergeCell ref="J33:K33"/>
    <mergeCell ref="L33:N33"/>
    <mergeCell ref="B32:C32"/>
    <mergeCell ref="D32:F32"/>
    <mergeCell ref="J32:N32"/>
  </mergeCells>
  <phoneticPr fontId="9" type="noConversion"/>
  <pageMargins left="0" right="0" top="0.75" bottom="0" header="0.3" footer="0"/>
  <pageSetup scale="98" orientation="landscape" r:id="rId1"/>
  <headerFooter>
    <oddHeader>&amp;C&amp;"-,Bold"&amp;12SUMMARY END PRODUCT DATA SCHEDULE
WITH COMMERCIAL PRICING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sqref="A1:C1"/>
    </sheetView>
  </sheetViews>
  <sheetFormatPr defaultRowHeight="15" x14ac:dyDescent="0.25"/>
  <cols>
    <col min="1" max="1" width="7" customWidth="1"/>
    <col min="2" max="2" width="18.42578125" customWidth="1"/>
    <col min="3" max="3" width="7.7109375" customWidth="1"/>
    <col min="4" max="4" width="6.5703125" customWidth="1"/>
    <col min="5" max="5" width="7.85546875" customWidth="1"/>
    <col min="6" max="6" width="6.28515625" customWidth="1"/>
    <col min="7" max="7" width="17.5703125" customWidth="1"/>
    <col min="8" max="8" width="7.85546875" customWidth="1"/>
    <col min="9" max="9" width="7.28515625" customWidth="1"/>
    <col min="10" max="10" width="8" customWidth="1"/>
    <col min="11" max="11" width="7.85546875" customWidth="1"/>
    <col min="12" max="12" width="8" customWidth="1"/>
    <col min="13" max="13" width="8.140625" customWidth="1"/>
    <col min="14" max="15" width="8" customWidth="1"/>
  </cols>
  <sheetData>
    <row r="1" spans="1:15" x14ac:dyDescent="0.25">
      <c r="A1" s="125" t="s">
        <v>47</v>
      </c>
      <c r="B1" s="125"/>
      <c r="C1" s="125"/>
      <c r="E1" s="23" t="s">
        <v>25</v>
      </c>
      <c r="K1" s="25" t="s">
        <v>23</v>
      </c>
    </row>
    <row r="2" spans="1:15" x14ac:dyDescent="0.25">
      <c r="A2" s="27" t="s">
        <v>42</v>
      </c>
      <c r="B2" s="29">
        <v>1003</v>
      </c>
      <c r="C2" s="16"/>
      <c r="F2" s="24" t="s">
        <v>32</v>
      </c>
      <c r="G2" s="28" t="s">
        <v>26</v>
      </c>
      <c r="K2" s="25" t="s">
        <v>24</v>
      </c>
      <c r="L2" s="15"/>
      <c r="M2" s="15"/>
      <c r="N2" s="15"/>
      <c r="O2" s="15"/>
    </row>
    <row r="3" spans="1:15" x14ac:dyDescent="0.25">
      <c r="F3" s="24" t="s">
        <v>32</v>
      </c>
      <c r="G3" s="28" t="s">
        <v>27</v>
      </c>
      <c r="L3" s="17" t="s">
        <v>29</v>
      </c>
    </row>
    <row r="4" spans="1:15" x14ac:dyDescent="0.25">
      <c r="F4" s="24" t="s">
        <v>32</v>
      </c>
      <c r="G4" s="28" t="s">
        <v>28</v>
      </c>
      <c r="L4" s="24" t="s">
        <v>32</v>
      </c>
      <c r="M4" s="28" t="s">
        <v>33</v>
      </c>
    </row>
    <row r="5" spans="1:15" x14ac:dyDescent="0.25">
      <c r="F5" s="24"/>
      <c r="G5" s="17"/>
      <c r="L5" s="24" t="s">
        <v>32</v>
      </c>
      <c r="M5" s="28" t="s">
        <v>34</v>
      </c>
    </row>
    <row r="6" spans="1:15" x14ac:dyDescent="0.25">
      <c r="F6" s="24"/>
      <c r="G6" s="17"/>
      <c r="L6" s="24" t="s">
        <v>32</v>
      </c>
      <c r="M6" s="28" t="s">
        <v>35</v>
      </c>
    </row>
    <row r="7" spans="1:15" x14ac:dyDescent="0.25">
      <c r="L7" s="24" t="s">
        <v>32</v>
      </c>
      <c r="M7" s="28" t="s">
        <v>36</v>
      </c>
    </row>
    <row r="8" spans="1:15" ht="15.75" thickBot="1" x14ac:dyDescent="0.3">
      <c r="L8" s="24" t="s">
        <v>32</v>
      </c>
      <c r="M8" s="28" t="s">
        <v>37</v>
      </c>
    </row>
    <row r="9" spans="1:15" ht="30" customHeight="1" thickBot="1" x14ac:dyDescent="0.3">
      <c r="A9" s="96" t="s">
        <v>13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 t="s">
        <v>39</v>
      </c>
      <c r="M9" s="99"/>
      <c r="N9" s="99"/>
      <c r="O9" s="100"/>
    </row>
    <row r="10" spans="1:15" s="22" customFormat="1" ht="47.25" customHeight="1" thickBot="1" x14ac:dyDescent="0.2">
      <c r="A10" s="18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89" t="s">
        <v>6</v>
      </c>
      <c r="G10" s="89"/>
      <c r="H10" s="19" t="s">
        <v>7</v>
      </c>
      <c r="I10" s="19" t="s">
        <v>8</v>
      </c>
      <c r="J10" s="19" t="s">
        <v>9</v>
      </c>
      <c r="K10" s="20" t="s">
        <v>10</v>
      </c>
      <c r="L10" s="18" t="s">
        <v>11</v>
      </c>
      <c r="M10" s="19" t="s">
        <v>12</v>
      </c>
      <c r="N10" s="19" t="s">
        <v>30</v>
      </c>
      <c r="O10" s="21" t="s">
        <v>31</v>
      </c>
    </row>
    <row r="11" spans="1:15" ht="15.75" thickTop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1"/>
      <c r="L11" s="8"/>
      <c r="M11" s="9"/>
      <c r="N11" s="9"/>
      <c r="O11" s="10"/>
    </row>
    <row r="12" spans="1:15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12"/>
      <c r="L12" s="3"/>
      <c r="M12" s="2"/>
      <c r="N12" s="2"/>
      <c r="O12" s="4"/>
    </row>
    <row r="13" spans="1:15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12"/>
      <c r="L13" s="3"/>
      <c r="M13" s="2"/>
      <c r="N13" s="2"/>
      <c r="O13" s="4"/>
    </row>
    <row r="14" spans="1:1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12"/>
      <c r="L14" s="3"/>
      <c r="M14" s="2"/>
      <c r="N14" s="2"/>
      <c r="O14" s="4"/>
    </row>
    <row r="15" spans="1: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12"/>
      <c r="L15" s="3"/>
      <c r="M15" s="2"/>
      <c r="N15" s="2"/>
      <c r="O15" s="4"/>
    </row>
    <row r="16" spans="1: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12"/>
      <c r="L16" s="3"/>
      <c r="M16" s="2"/>
      <c r="N16" s="2"/>
      <c r="O16" s="4"/>
    </row>
    <row r="17" spans="1:15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12"/>
      <c r="L17" s="3"/>
      <c r="M17" s="2"/>
      <c r="N17" s="2"/>
      <c r="O17" s="4"/>
    </row>
    <row r="18" spans="1:15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12"/>
      <c r="L18" s="3"/>
      <c r="M18" s="2"/>
      <c r="N18" s="2"/>
      <c r="O18" s="4"/>
    </row>
    <row r="19" spans="1:15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12"/>
      <c r="L19" s="3"/>
      <c r="M19" s="2"/>
      <c r="N19" s="2"/>
      <c r="O19" s="4"/>
    </row>
    <row r="20" spans="1:15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12"/>
      <c r="L20" s="3"/>
      <c r="M20" s="2"/>
      <c r="N20" s="2"/>
      <c r="O20" s="4"/>
    </row>
    <row r="21" spans="1:1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12"/>
      <c r="L21" s="3"/>
      <c r="M21" s="2"/>
      <c r="N21" s="2"/>
      <c r="O21" s="4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12"/>
      <c r="L22" s="3"/>
      <c r="M22" s="2"/>
      <c r="N22" s="2"/>
      <c r="O22" s="4"/>
    </row>
    <row r="23" spans="1:15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12"/>
      <c r="L23" s="3"/>
      <c r="M23" s="2"/>
      <c r="N23" s="2"/>
      <c r="O23" s="4"/>
    </row>
    <row r="24" spans="1:15" ht="15.75" thickBot="1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13"/>
      <c r="L24" s="5"/>
      <c r="M24" s="6"/>
      <c r="N24" s="6"/>
      <c r="O24" s="7"/>
    </row>
    <row r="25" spans="1:15" ht="15.75" thickBot="1" x14ac:dyDescent="0.3">
      <c r="C25" s="1" t="s">
        <v>15</v>
      </c>
      <c r="G25" s="23" t="s">
        <v>14</v>
      </c>
    </row>
    <row r="26" spans="1:15" ht="15.75" thickBot="1" x14ac:dyDescent="0.3">
      <c r="B26" s="36"/>
      <c r="C26" s="37"/>
      <c r="D26" s="37"/>
      <c r="E26" s="37"/>
      <c r="F26" s="38"/>
      <c r="K26" s="1"/>
      <c r="L26" s="1" t="s">
        <v>16</v>
      </c>
    </row>
    <row r="27" spans="1:15" x14ac:dyDescent="0.25">
      <c r="B27" s="30"/>
      <c r="C27" s="31"/>
      <c r="D27" s="31"/>
      <c r="E27" s="31"/>
      <c r="F27" s="32"/>
      <c r="J27" s="101"/>
      <c r="K27" s="102"/>
      <c r="L27" s="102"/>
      <c r="M27" s="102"/>
      <c r="N27" s="103"/>
      <c r="O27" s="14"/>
    </row>
    <row r="28" spans="1:15" x14ac:dyDescent="0.25">
      <c r="B28" s="33" t="s">
        <v>17</v>
      </c>
      <c r="C28" s="34"/>
      <c r="D28" s="34"/>
      <c r="E28" s="34"/>
      <c r="F28" s="35"/>
      <c r="J28" s="104" t="s">
        <v>21</v>
      </c>
      <c r="K28" s="105"/>
      <c r="L28" s="105"/>
      <c r="M28" s="105"/>
      <c r="N28" s="106"/>
      <c r="O28" s="14"/>
    </row>
    <row r="29" spans="1:15" x14ac:dyDescent="0.25">
      <c r="B29" s="30"/>
      <c r="C29" s="31"/>
      <c r="D29" s="31"/>
      <c r="E29" s="31"/>
      <c r="F29" s="32"/>
      <c r="J29" s="90" t="s">
        <v>17</v>
      </c>
      <c r="K29" s="91"/>
      <c r="L29" s="91"/>
      <c r="M29" s="91"/>
      <c r="N29" s="92"/>
      <c r="O29" s="14"/>
    </row>
    <row r="30" spans="1:15" x14ac:dyDescent="0.25">
      <c r="B30" s="90" t="s">
        <v>18</v>
      </c>
      <c r="C30" s="91"/>
      <c r="D30" s="91"/>
      <c r="E30" s="91"/>
      <c r="F30" s="92"/>
      <c r="J30" s="107" t="s">
        <v>22</v>
      </c>
      <c r="K30" s="85"/>
      <c r="L30" s="85"/>
      <c r="M30" s="85"/>
      <c r="N30" s="108"/>
      <c r="O30" s="14"/>
    </row>
    <row r="31" spans="1:15" x14ac:dyDescent="0.25">
      <c r="B31" s="30"/>
      <c r="C31" s="31"/>
      <c r="D31" s="31"/>
      <c r="E31" s="31"/>
      <c r="F31" s="32"/>
      <c r="J31" s="90" t="s">
        <v>18</v>
      </c>
      <c r="K31" s="91"/>
      <c r="L31" s="91"/>
      <c r="M31" s="91"/>
      <c r="N31" s="92"/>
      <c r="O31" s="14"/>
    </row>
    <row r="32" spans="1:15" ht="15.75" thickBot="1" x14ac:dyDescent="0.3">
      <c r="B32" s="86" t="s">
        <v>19</v>
      </c>
      <c r="C32" s="87"/>
      <c r="D32" s="87" t="s">
        <v>20</v>
      </c>
      <c r="E32" s="87"/>
      <c r="F32" s="88"/>
      <c r="J32" s="93"/>
      <c r="K32" s="94"/>
      <c r="L32" s="94"/>
      <c r="M32" s="94"/>
      <c r="N32" s="95"/>
      <c r="O32" s="14"/>
    </row>
    <row r="33" spans="1:15" ht="15.75" thickBot="1" x14ac:dyDescent="0.3">
      <c r="A33" t="s">
        <v>45</v>
      </c>
      <c r="J33" s="86" t="s">
        <v>19</v>
      </c>
      <c r="K33" s="87"/>
      <c r="L33" s="87" t="s">
        <v>20</v>
      </c>
      <c r="M33" s="87"/>
      <c r="N33" s="88"/>
      <c r="O33" s="14"/>
    </row>
    <row r="34" spans="1:15" x14ac:dyDescent="0.25">
      <c r="A34" s="61" t="s">
        <v>44</v>
      </c>
    </row>
  </sheetData>
  <mergeCells count="15">
    <mergeCell ref="J33:K33"/>
    <mergeCell ref="L33:N33"/>
    <mergeCell ref="B32:C32"/>
    <mergeCell ref="D32:F32"/>
    <mergeCell ref="A1:C1"/>
    <mergeCell ref="A9:K9"/>
    <mergeCell ref="L9:O9"/>
    <mergeCell ref="F10:G10"/>
    <mergeCell ref="J31:N31"/>
    <mergeCell ref="J32:N32"/>
    <mergeCell ref="J27:N27"/>
    <mergeCell ref="J28:N28"/>
    <mergeCell ref="J29:N29"/>
    <mergeCell ref="B30:F30"/>
    <mergeCell ref="J30:N30"/>
  </mergeCells>
  <phoneticPr fontId="9" type="noConversion"/>
  <pageMargins left="0" right="0" top="0.75" bottom="0" header="0.3" footer="0"/>
  <pageSetup orientation="landscape" r:id="rId1"/>
  <headerFooter>
    <oddHeader>&amp;C&amp;"-,Bold"&amp;12SUMMARY END PRODUCT DATA SCHEDULE
WITH COMMERCIAL PRICING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Normal="100" workbookViewId="0">
      <selection activeCell="R22" sqref="R22"/>
    </sheetView>
  </sheetViews>
  <sheetFormatPr defaultRowHeight="15" x14ac:dyDescent="0.25"/>
  <cols>
    <col min="1" max="1" width="12.5703125" customWidth="1"/>
    <col min="2" max="2" width="14" customWidth="1"/>
    <col min="3" max="3" width="7.28515625" customWidth="1"/>
    <col min="4" max="4" width="7.42578125" customWidth="1"/>
    <col min="5" max="5" width="7.140625" customWidth="1"/>
    <col min="6" max="6" width="7" customWidth="1"/>
    <col min="7" max="7" width="11.7109375" customWidth="1"/>
    <col min="8" max="8" width="8" customWidth="1"/>
    <col min="9" max="9" width="7.85546875" customWidth="1"/>
    <col min="10" max="10" width="7.7109375" customWidth="1"/>
    <col min="11" max="11" width="8.140625" customWidth="1"/>
    <col min="12" max="12" width="8.5703125" customWidth="1"/>
    <col min="13" max="13" width="8.140625" customWidth="1"/>
  </cols>
  <sheetData>
    <row r="1" spans="1:15" x14ac:dyDescent="0.25">
      <c r="A1" s="26" t="s">
        <v>0</v>
      </c>
      <c r="B1" s="85" t="s">
        <v>46</v>
      </c>
      <c r="C1" s="85"/>
      <c r="E1" s="23" t="s">
        <v>25</v>
      </c>
      <c r="K1" s="25" t="s">
        <v>23</v>
      </c>
    </row>
    <row r="2" spans="1:15" x14ac:dyDescent="0.25">
      <c r="A2" s="27" t="s">
        <v>42</v>
      </c>
      <c r="B2" s="29">
        <v>1010</v>
      </c>
      <c r="C2" s="16"/>
      <c r="F2" s="24" t="s">
        <v>32</v>
      </c>
      <c r="G2" s="28" t="s">
        <v>26</v>
      </c>
      <c r="K2" s="25" t="s">
        <v>24</v>
      </c>
      <c r="L2" s="15" t="s">
        <v>54</v>
      </c>
      <c r="M2" s="15"/>
      <c r="N2" s="15"/>
      <c r="O2" s="15"/>
    </row>
    <row r="3" spans="1:15" x14ac:dyDescent="0.25">
      <c r="F3" s="24" t="s">
        <v>32</v>
      </c>
      <c r="G3" s="28" t="s">
        <v>27</v>
      </c>
      <c r="L3" s="17" t="s">
        <v>29</v>
      </c>
    </row>
    <row r="4" spans="1:15" x14ac:dyDescent="0.25">
      <c r="F4" s="24" t="s">
        <v>32</v>
      </c>
      <c r="G4" s="28" t="s">
        <v>28</v>
      </c>
      <c r="L4" s="24" t="s">
        <v>32</v>
      </c>
      <c r="M4" s="28" t="s">
        <v>33</v>
      </c>
    </row>
    <row r="5" spans="1:15" x14ac:dyDescent="0.25">
      <c r="F5" s="24"/>
      <c r="G5" s="17"/>
      <c r="L5" s="24" t="s">
        <v>32</v>
      </c>
      <c r="M5" s="28" t="s">
        <v>34</v>
      </c>
    </row>
    <row r="6" spans="1:15" x14ac:dyDescent="0.25">
      <c r="F6" s="24"/>
      <c r="G6" s="17"/>
      <c r="L6" s="24" t="s">
        <v>55</v>
      </c>
      <c r="M6" s="28" t="s">
        <v>35</v>
      </c>
    </row>
    <row r="7" spans="1:15" x14ac:dyDescent="0.25">
      <c r="L7" s="24" t="s">
        <v>55</v>
      </c>
      <c r="M7" s="28" t="s">
        <v>36</v>
      </c>
    </row>
    <row r="8" spans="1:15" ht="15.75" thickBot="1" x14ac:dyDescent="0.3">
      <c r="L8" s="24" t="s">
        <v>32</v>
      </c>
      <c r="M8" s="28" t="s">
        <v>37</v>
      </c>
    </row>
    <row r="9" spans="1:15" ht="15.75" thickBot="1" x14ac:dyDescent="0.3">
      <c r="A9" s="96" t="s">
        <v>13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 t="s">
        <v>38</v>
      </c>
      <c r="M9" s="99"/>
      <c r="N9" s="99"/>
      <c r="O9" s="100"/>
    </row>
    <row r="10" spans="1:15" ht="56.25" thickBot="1" x14ac:dyDescent="0.3">
      <c r="A10" s="1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9" t="s">
        <v>6</v>
      </c>
      <c r="G10" s="129"/>
      <c r="H10" s="128" t="s">
        <v>7</v>
      </c>
      <c r="I10" s="128" t="s">
        <v>8</v>
      </c>
      <c r="J10" s="128" t="s">
        <v>9</v>
      </c>
      <c r="K10" s="130" t="s">
        <v>10</v>
      </c>
      <c r="L10" s="18" t="s">
        <v>11</v>
      </c>
      <c r="M10" s="73" t="s">
        <v>12</v>
      </c>
      <c r="N10" s="83" t="s">
        <v>30</v>
      </c>
      <c r="O10" s="21" t="s">
        <v>31</v>
      </c>
    </row>
    <row r="11" spans="1:15" ht="20.25" thickTop="1" x14ac:dyDescent="0.25">
      <c r="A11" s="40">
        <v>10080</v>
      </c>
      <c r="B11" s="40" t="s">
        <v>58</v>
      </c>
      <c r="C11" s="40">
        <v>30</v>
      </c>
      <c r="D11" s="40">
        <v>480</v>
      </c>
      <c r="E11" s="40">
        <v>1</v>
      </c>
      <c r="F11" s="40">
        <v>100047</v>
      </c>
      <c r="G11" s="40" t="str">
        <f t="shared" ref="G11:G28" si="0">IF(F11&gt;1,VLOOKUP(F11,usdalist,2),"  ")</f>
        <v>EGGS WHOLE LIQ BULK -TANK</v>
      </c>
      <c r="H11" s="40">
        <v>29.95</v>
      </c>
      <c r="I11" s="40"/>
      <c r="J11" s="40"/>
      <c r="K11" s="40">
        <v>0.92069999999999996</v>
      </c>
      <c r="L11" s="133">
        <v>48.42</v>
      </c>
      <c r="M11" s="133">
        <f>L11/D11</f>
        <v>0.10087500000000001</v>
      </c>
      <c r="N11" s="131">
        <v>20.85</v>
      </c>
      <c r="O11" s="132">
        <v>4.3437500000000004E-2</v>
      </c>
    </row>
    <row r="12" spans="1:15" ht="19.5" x14ac:dyDescent="0.25">
      <c r="A12" s="40">
        <v>10085</v>
      </c>
      <c r="B12" s="40" t="s">
        <v>58</v>
      </c>
      <c r="C12" s="40">
        <v>30.47</v>
      </c>
      <c r="D12" s="40">
        <v>480</v>
      </c>
      <c r="E12" s="40">
        <v>1</v>
      </c>
      <c r="F12" s="40">
        <v>100047</v>
      </c>
      <c r="G12" s="40" t="str">
        <f t="shared" si="0"/>
        <v>EGGS WHOLE LIQ BULK -TANK</v>
      </c>
      <c r="H12" s="40">
        <v>29.95</v>
      </c>
      <c r="I12" s="40"/>
      <c r="J12" s="40"/>
      <c r="K12" s="40">
        <v>0.92069999999999996</v>
      </c>
      <c r="L12" s="133">
        <v>48.72</v>
      </c>
      <c r="M12" s="133">
        <f t="shared" ref="M12:M28" si="1">L12/D12</f>
        <v>0.10149999999999999</v>
      </c>
      <c r="N12" s="133">
        <v>21.15</v>
      </c>
      <c r="O12" s="134">
        <v>4.4062499999999998E-2</v>
      </c>
    </row>
    <row r="13" spans="1:15" ht="19.5" x14ac:dyDescent="0.25">
      <c r="A13" s="40">
        <v>30958</v>
      </c>
      <c r="B13" s="40" t="s">
        <v>59</v>
      </c>
      <c r="C13" s="40">
        <v>30</v>
      </c>
      <c r="D13" s="40">
        <v>275</v>
      </c>
      <c r="E13" s="40">
        <v>1.75</v>
      </c>
      <c r="F13" s="40">
        <v>100047</v>
      </c>
      <c r="G13" s="40" t="str">
        <f t="shared" si="0"/>
        <v>EGGS WHOLE LIQ BULK -TANK</v>
      </c>
      <c r="H13" s="40">
        <v>27.65</v>
      </c>
      <c r="I13" s="40"/>
      <c r="J13" s="40"/>
      <c r="K13" s="40">
        <v>0.92069999999999996</v>
      </c>
      <c r="L13" s="133">
        <v>56.61</v>
      </c>
      <c r="M13" s="133">
        <f t="shared" si="1"/>
        <v>0.20585454545454546</v>
      </c>
      <c r="N13" s="133">
        <v>31.6</v>
      </c>
      <c r="O13" s="134">
        <v>0.1161764705882353</v>
      </c>
    </row>
    <row r="14" spans="1:15" ht="37.5" x14ac:dyDescent="0.25">
      <c r="A14" s="40">
        <v>40067</v>
      </c>
      <c r="B14" s="40" t="s">
        <v>60</v>
      </c>
      <c r="C14" s="40">
        <v>18.12</v>
      </c>
      <c r="D14" s="40">
        <v>100</v>
      </c>
      <c r="E14" s="40">
        <v>2.9</v>
      </c>
      <c r="F14" s="40">
        <v>100047</v>
      </c>
      <c r="G14" s="40" t="str">
        <f t="shared" si="0"/>
        <v>EGGS WHOLE LIQ BULK -TANK</v>
      </c>
      <c r="H14" s="40">
        <v>6.3</v>
      </c>
      <c r="I14" s="40"/>
      <c r="J14" s="40"/>
      <c r="K14" s="40">
        <v>0.92069999999999996</v>
      </c>
      <c r="L14" s="133">
        <v>38.72</v>
      </c>
      <c r="M14" s="133">
        <f t="shared" si="1"/>
        <v>0.38719999999999999</v>
      </c>
      <c r="N14" s="133">
        <v>33.11</v>
      </c>
      <c r="O14" s="134">
        <v>0.33110000000000001</v>
      </c>
    </row>
    <row r="15" spans="1:15" ht="28.5" x14ac:dyDescent="0.25">
      <c r="A15" s="40">
        <v>40080</v>
      </c>
      <c r="B15" s="40" t="s">
        <v>61</v>
      </c>
      <c r="C15" s="40">
        <v>23.56</v>
      </c>
      <c r="D15" s="40">
        <v>130</v>
      </c>
      <c r="E15" s="40">
        <v>2.9</v>
      </c>
      <c r="F15" s="40">
        <v>100047</v>
      </c>
      <c r="G15" s="40" t="str">
        <f t="shared" si="0"/>
        <v>EGGS WHOLE LIQ BULK -TANK</v>
      </c>
      <c r="H15" s="40">
        <v>8.19</v>
      </c>
      <c r="I15" s="40"/>
      <c r="J15" s="40"/>
      <c r="K15" s="40">
        <v>0.92069999999999996</v>
      </c>
      <c r="L15" s="133">
        <v>53.86</v>
      </c>
      <c r="M15" s="133">
        <f t="shared" si="1"/>
        <v>0.41430769230769232</v>
      </c>
      <c r="N15" s="133">
        <v>46.32</v>
      </c>
      <c r="O15" s="134">
        <v>0.35630769230769233</v>
      </c>
    </row>
    <row r="16" spans="1:15" ht="28.5" x14ac:dyDescent="0.25">
      <c r="A16" s="40">
        <v>40081</v>
      </c>
      <c r="B16" s="40" t="s">
        <v>62</v>
      </c>
      <c r="C16" s="40">
        <v>19.93</v>
      </c>
      <c r="D16" s="40">
        <v>110</v>
      </c>
      <c r="E16" s="40">
        <v>2.9</v>
      </c>
      <c r="F16" s="40">
        <v>100047</v>
      </c>
      <c r="G16" s="40" t="str">
        <f t="shared" si="0"/>
        <v>EGGS WHOLE LIQ BULK -TANK</v>
      </c>
      <c r="H16" s="40">
        <v>6.93</v>
      </c>
      <c r="I16" s="40"/>
      <c r="J16" s="40"/>
      <c r="K16" s="40">
        <v>0.92069999999999996</v>
      </c>
      <c r="L16" s="133">
        <v>50.66</v>
      </c>
      <c r="M16" s="133">
        <f t="shared" si="1"/>
        <v>0.46054545454545454</v>
      </c>
      <c r="N16" s="133">
        <v>44.28</v>
      </c>
      <c r="O16" s="134">
        <v>0.40254545454545454</v>
      </c>
    </row>
    <row r="17" spans="1:15" ht="19.5" x14ac:dyDescent="0.25">
      <c r="A17" s="40">
        <v>40082</v>
      </c>
      <c r="B17" s="40" t="s">
        <v>63</v>
      </c>
      <c r="C17" s="40">
        <v>21.53</v>
      </c>
      <c r="D17" s="40">
        <v>130</v>
      </c>
      <c r="E17" s="40">
        <v>2.65</v>
      </c>
      <c r="F17" s="40">
        <v>100047</v>
      </c>
      <c r="G17" s="40" t="str">
        <f t="shared" si="0"/>
        <v>EGGS WHOLE LIQ BULK -TANK</v>
      </c>
      <c r="H17" s="40">
        <v>8.17</v>
      </c>
      <c r="I17" s="40"/>
      <c r="J17" s="40"/>
      <c r="K17" s="40">
        <v>0.92069999999999996</v>
      </c>
      <c r="L17" s="133">
        <v>48.04</v>
      </c>
      <c r="M17" s="133">
        <f t="shared" si="1"/>
        <v>0.36953846153846154</v>
      </c>
      <c r="N17" s="133">
        <v>40.520000000000003</v>
      </c>
      <c r="O17" s="134">
        <v>0.31169230769230771</v>
      </c>
    </row>
    <row r="18" spans="1:15" ht="37.5" x14ac:dyDescent="0.25">
      <c r="A18" s="40">
        <v>40084</v>
      </c>
      <c r="B18" s="40" t="s">
        <v>64</v>
      </c>
      <c r="C18" s="40">
        <v>19.93</v>
      </c>
      <c r="D18" s="40">
        <v>110</v>
      </c>
      <c r="E18" s="40">
        <v>2.9</v>
      </c>
      <c r="F18" s="40">
        <v>100047</v>
      </c>
      <c r="G18" s="40" t="str">
        <f t="shared" ref="G18" si="2">IF(F18&gt;1,VLOOKUP(F18,usdalist,2),"  ")</f>
        <v>EGGS WHOLE LIQ BULK -TANK</v>
      </c>
      <c r="H18" s="40">
        <v>6.93</v>
      </c>
      <c r="I18" s="40"/>
      <c r="J18" s="40"/>
      <c r="K18" s="40">
        <v>0.92069999999999996</v>
      </c>
      <c r="L18" s="133">
        <v>50.77</v>
      </c>
      <c r="M18" s="133">
        <f t="shared" si="1"/>
        <v>0.46154545454545459</v>
      </c>
      <c r="N18" s="133">
        <v>44.39</v>
      </c>
      <c r="O18" s="134">
        <v>0.40354545454545454</v>
      </c>
    </row>
    <row r="19" spans="1:15" ht="19.5" x14ac:dyDescent="0.25">
      <c r="A19" s="40">
        <v>40176</v>
      </c>
      <c r="B19" s="40" t="s">
        <v>65</v>
      </c>
      <c r="C19" s="40">
        <v>29.53</v>
      </c>
      <c r="D19" s="40">
        <v>225</v>
      </c>
      <c r="E19" s="40">
        <v>2.1</v>
      </c>
      <c r="F19" s="40">
        <v>100047</v>
      </c>
      <c r="G19" s="40" t="str">
        <f t="shared" si="0"/>
        <v>EGGS WHOLE LIQ BULK -TANK</v>
      </c>
      <c r="H19" s="40">
        <v>20.9</v>
      </c>
      <c r="I19" s="40"/>
      <c r="J19" s="40"/>
      <c r="K19" s="40">
        <v>0.92069999999999996</v>
      </c>
      <c r="L19" s="133">
        <v>72.03</v>
      </c>
      <c r="M19" s="133">
        <f t="shared" si="1"/>
        <v>0.32013333333333333</v>
      </c>
      <c r="N19" s="133">
        <v>52.79</v>
      </c>
      <c r="O19" s="134">
        <v>0.23462222222222223</v>
      </c>
    </row>
    <row r="20" spans="1:15" ht="19.5" x14ac:dyDescent="0.25">
      <c r="A20" s="40">
        <v>40184</v>
      </c>
      <c r="B20" s="40" t="s">
        <v>66</v>
      </c>
      <c r="C20" s="40">
        <v>30.94</v>
      </c>
      <c r="D20" s="40">
        <v>225</v>
      </c>
      <c r="E20" s="40">
        <v>2.2000000000000002</v>
      </c>
      <c r="F20" s="40">
        <v>100047</v>
      </c>
      <c r="G20" s="40" t="str">
        <f t="shared" si="0"/>
        <v>EGGS WHOLE LIQ BULK -TANK</v>
      </c>
      <c r="H20" s="40">
        <v>21.81</v>
      </c>
      <c r="I20" s="40"/>
      <c r="J20" s="40"/>
      <c r="K20" s="40">
        <v>0.92069999999999996</v>
      </c>
      <c r="L20" s="133">
        <v>78.89</v>
      </c>
      <c r="M20" s="133">
        <f t="shared" si="1"/>
        <v>0.35062222222222222</v>
      </c>
      <c r="N20" s="133">
        <v>58.81</v>
      </c>
      <c r="O20" s="134">
        <v>0.26137777777777776</v>
      </c>
    </row>
    <row r="21" spans="1:15" ht="28.5" x14ac:dyDescent="0.25">
      <c r="A21" s="40">
        <v>40262</v>
      </c>
      <c r="B21" s="40" t="s">
        <v>67</v>
      </c>
      <c r="C21" s="40">
        <v>16.170000000000002</v>
      </c>
      <c r="D21" s="40">
        <v>75</v>
      </c>
      <c r="E21" s="40">
        <v>3.45</v>
      </c>
      <c r="F21" s="40">
        <v>100047</v>
      </c>
      <c r="G21" s="40" t="str">
        <f t="shared" si="0"/>
        <v>EGGS WHOLE LIQ BULK -TANK</v>
      </c>
      <c r="H21" s="40">
        <v>7.15</v>
      </c>
      <c r="I21" s="40"/>
      <c r="J21" s="40"/>
      <c r="K21" s="40">
        <v>0.92069999999999996</v>
      </c>
      <c r="L21" s="133">
        <v>41.88</v>
      </c>
      <c r="M21" s="133">
        <f t="shared" si="1"/>
        <v>0.55840000000000001</v>
      </c>
      <c r="N21" s="133">
        <v>35.299999999999997</v>
      </c>
      <c r="O21" s="134">
        <v>0.47066666666666662</v>
      </c>
    </row>
    <row r="22" spans="1:15" ht="28.5" x14ac:dyDescent="0.25">
      <c r="A22" s="40">
        <v>40263</v>
      </c>
      <c r="B22" s="40" t="s">
        <v>68</v>
      </c>
      <c r="C22" s="40">
        <v>20.100000000000001</v>
      </c>
      <c r="D22" s="40">
        <v>96</v>
      </c>
      <c r="E22" s="40">
        <v>3.35</v>
      </c>
      <c r="F22" s="40">
        <v>100047</v>
      </c>
      <c r="G22" s="40" t="str">
        <f t="shared" si="0"/>
        <v>EGGS WHOLE LIQ BULK -TANK</v>
      </c>
      <c r="H22" s="40">
        <v>9.76</v>
      </c>
      <c r="I22" s="40"/>
      <c r="J22" s="40"/>
      <c r="K22" s="40">
        <v>0.92069999999999996</v>
      </c>
      <c r="L22" s="133">
        <v>53.79</v>
      </c>
      <c r="M22" s="133">
        <f t="shared" si="1"/>
        <v>0.56031249999999999</v>
      </c>
      <c r="N22" s="133">
        <v>44.8</v>
      </c>
      <c r="O22" s="134">
        <v>0.46666666666666662</v>
      </c>
    </row>
    <row r="23" spans="1:15" ht="28.5" x14ac:dyDescent="0.25">
      <c r="A23" s="40">
        <v>40274</v>
      </c>
      <c r="B23" s="40" t="s">
        <v>69</v>
      </c>
      <c r="C23" s="40">
        <v>19.2</v>
      </c>
      <c r="D23" s="40">
        <v>96</v>
      </c>
      <c r="E23" s="40">
        <v>3.2</v>
      </c>
      <c r="F23" s="40">
        <v>100047</v>
      </c>
      <c r="G23" s="40" t="str">
        <f t="shared" si="0"/>
        <v>EGGS WHOLE LIQ BULK -TANK</v>
      </c>
      <c r="H23" s="40">
        <v>9.1999999999999993</v>
      </c>
      <c r="I23" s="40"/>
      <c r="J23" s="40"/>
      <c r="K23" s="40">
        <v>0.92069999999999996</v>
      </c>
      <c r="L23" s="133">
        <v>51.98</v>
      </c>
      <c r="M23" s="133">
        <f t="shared" si="1"/>
        <v>0.54145833333333326</v>
      </c>
      <c r="N23" s="133">
        <v>43.51</v>
      </c>
      <c r="O23" s="134">
        <v>0.45322916666666663</v>
      </c>
    </row>
    <row r="24" spans="1:15" ht="28.5" x14ac:dyDescent="0.25">
      <c r="A24" s="40">
        <v>40275</v>
      </c>
      <c r="B24" s="40" t="s">
        <v>70</v>
      </c>
      <c r="C24" s="40">
        <v>14.53</v>
      </c>
      <c r="D24" s="40">
        <v>75</v>
      </c>
      <c r="E24" s="40">
        <v>3.1</v>
      </c>
      <c r="F24" s="40">
        <v>100047</v>
      </c>
      <c r="G24" s="40" t="str">
        <f t="shared" si="0"/>
        <v>EGGS WHOLE LIQ BULK -TANK</v>
      </c>
      <c r="H24" s="40">
        <v>6.86</v>
      </c>
      <c r="I24" s="40"/>
      <c r="J24" s="40"/>
      <c r="K24" s="40">
        <v>0.92069999999999996</v>
      </c>
      <c r="L24" s="133">
        <v>39.020000000000003</v>
      </c>
      <c r="M24" s="133">
        <f t="shared" si="1"/>
        <v>0.52026666666666666</v>
      </c>
      <c r="N24" s="135">
        <v>32.700000000000003</v>
      </c>
      <c r="O24" s="136">
        <v>0.43600000000000005</v>
      </c>
    </row>
    <row r="25" spans="1:15" ht="19.5" x14ac:dyDescent="0.25">
      <c r="A25" s="40">
        <v>40635</v>
      </c>
      <c r="B25" s="40" t="s">
        <v>71</v>
      </c>
      <c r="C25" s="40">
        <v>18.75</v>
      </c>
      <c r="D25" s="40">
        <v>200</v>
      </c>
      <c r="E25" s="40">
        <v>1.5</v>
      </c>
      <c r="F25" s="40">
        <v>100047</v>
      </c>
      <c r="G25" s="40" t="str">
        <f t="shared" si="0"/>
        <v>EGGS WHOLE LIQ BULK -TANK</v>
      </c>
      <c r="H25" s="40">
        <v>18.059999999999999</v>
      </c>
      <c r="I25" s="40"/>
      <c r="J25" s="40"/>
      <c r="K25" s="40">
        <v>0.92069999999999996</v>
      </c>
      <c r="L25" s="133">
        <v>39.020000000000003</v>
      </c>
      <c r="M25" s="133">
        <f t="shared" si="1"/>
        <v>0.19510000000000002</v>
      </c>
      <c r="N25" s="133">
        <v>22.39</v>
      </c>
      <c r="O25" s="137">
        <v>0.11195000000000001</v>
      </c>
    </row>
    <row r="26" spans="1:15" ht="19.5" x14ac:dyDescent="0.25">
      <c r="A26" s="40">
        <v>40710</v>
      </c>
      <c r="B26" s="40" t="s">
        <v>72</v>
      </c>
      <c r="C26" s="40">
        <v>28.83</v>
      </c>
      <c r="D26" s="40">
        <v>369</v>
      </c>
      <c r="E26" s="40">
        <v>1.25</v>
      </c>
      <c r="F26" s="40">
        <v>100047</v>
      </c>
      <c r="G26" s="40" t="str">
        <f t="shared" si="0"/>
        <v>EGGS WHOLE LIQ BULK -TANK</v>
      </c>
      <c r="H26" s="40">
        <v>21.49</v>
      </c>
      <c r="I26" s="40"/>
      <c r="J26" s="40"/>
      <c r="K26" s="40">
        <v>0.92069999999999996</v>
      </c>
      <c r="L26" s="133">
        <v>48.83</v>
      </c>
      <c r="M26" s="133">
        <f t="shared" si="1"/>
        <v>0.13233062330623305</v>
      </c>
      <c r="N26" s="133">
        <v>29.04</v>
      </c>
      <c r="O26" s="137">
        <v>7.869918699186991E-2</v>
      </c>
    </row>
    <row r="27" spans="1:15" ht="19.5" x14ac:dyDescent="0.25">
      <c r="A27" s="40">
        <v>40827</v>
      </c>
      <c r="B27" s="40" t="s">
        <v>73</v>
      </c>
      <c r="C27" s="40">
        <v>20</v>
      </c>
      <c r="D27" s="40">
        <v>320</v>
      </c>
      <c r="E27" s="40">
        <v>1</v>
      </c>
      <c r="F27" s="40">
        <v>100047</v>
      </c>
      <c r="G27" s="40" t="str">
        <f t="shared" si="0"/>
        <v>EGGS WHOLE LIQ BULK -TANK</v>
      </c>
      <c r="H27" s="40">
        <v>18.36</v>
      </c>
      <c r="I27" s="40"/>
      <c r="J27" s="40"/>
      <c r="K27" s="40">
        <v>0.92069999999999996</v>
      </c>
      <c r="L27" s="133">
        <v>36.97</v>
      </c>
      <c r="M27" s="133">
        <f t="shared" si="1"/>
        <v>0.11553125</v>
      </c>
      <c r="N27" s="133">
        <v>20.07</v>
      </c>
      <c r="O27" s="137">
        <v>6.2718750000000004E-2</v>
      </c>
    </row>
    <row r="28" spans="1:15" ht="19.5" x14ac:dyDescent="0.25">
      <c r="A28" s="40">
        <v>40828</v>
      </c>
      <c r="B28" s="40" t="s">
        <v>74</v>
      </c>
      <c r="C28" s="40">
        <v>20</v>
      </c>
      <c r="D28" s="40">
        <v>160</v>
      </c>
      <c r="E28" s="40">
        <v>2</v>
      </c>
      <c r="F28" s="40">
        <v>100047</v>
      </c>
      <c r="G28" s="40" t="str">
        <f t="shared" si="0"/>
        <v>EGGS WHOLE LIQ BULK -TANK</v>
      </c>
      <c r="H28" s="40">
        <v>15.23</v>
      </c>
      <c r="I28" s="40"/>
      <c r="J28" s="40"/>
      <c r="K28" s="40">
        <v>0.92069999999999996</v>
      </c>
      <c r="L28" s="133">
        <v>51.56</v>
      </c>
      <c r="M28" s="133">
        <f t="shared" si="1"/>
        <v>0.32225000000000004</v>
      </c>
      <c r="N28" s="133">
        <v>37.54</v>
      </c>
      <c r="O28" s="137">
        <v>0.234625</v>
      </c>
    </row>
    <row r="29" spans="1:1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.75" thickBot="1" x14ac:dyDescent="0.3">
      <c r="C30" s="1" t="s">
        <v>15</v>
      </c>
      <c r="G30" s="23" t="s">
        <v>14</v>
      </c>
    </row>
    <row r="31" spans="1:15" ht="15.75" thickBot="1" x14ac:dyDescent="0.3">
      <c r="B31" s="80"/>
      <c r="C31" s="81"/>
      <c r="D31" s="81"/>
      <c r="E31" s="81"/>
      <c r="F31" s="82"/>
      <c r="K31" s="1"/>
      <c r="L31" s="1" t="s">
        <v>16</v>
      </c>
    </row>
    <row r="32" spans="1:15" x14ac:dyDescent="0.25">
      <c r="B32" s="126" t="s">
        <v>54</v>
      </c>
      <c r="C32" s="78"/>
      <c r="D32" s="78"/>
      <c r="E32" s="78"/>
      <c r="F32" s="79"/>
      <c r="J32" s="101"/>
      <c r="K32" s="102"/>
      <c r="L32" s="102"/>
      <c r="M32" s="102"/>
      <c r="N32" s="103"/>
      <c r="O32" s="14"/>
    </row>
    <row r="33" spans="1:15" x14ac:dyDescent="0.25">
      <c r="B33" s="74" t="s">
        <v>17</v>
      </c>
      <c r="C33" s="75"/>
      <c r="D33" s="75"/>
      <c r="E33" s="75"/>
      <c r="F33" s="76"/>
      <c r="J33" s="104" t="s">
        <v>21</v>
      </c>
      <c r="K33" s="105"/>
      <c r="L33" s="105"/>
      <c r="M33" s="105"/>
      <c r="N33" s="106"/>
      <c r="O33" s="14"/>
    </row>
    <row r="34" spans="1:15" x14ac:dyDescent="0.25">
      <c r="B34" s="126" t="s">
        <v>56</v>
      </c>
      <c r="C34" s="78"/>
      <c r="D34" s="78"/>
      <c r="E34" s="78"/>
      <c r="F34" s="79"/>
      <c r="J34" s="90" t="s">
        <v>17</v>
      </c>
      <c r="K34" s="91"/>
      <c r="L34" s="91"/>
      <c r="M34" s="91"/>
      <c r="N34" s="92"/>
      <c r="O34" s="14"/>
    </row>
    <row r="35" spans="1:15" x14ac:dyDescent="0.25">
      <c r="B35" s="90" t="s">
        <v>18</v>
      </c>
      <c r="C35" s="91"/>
      <c r="D35" s="91"/>
      <c r="E35" s="91"/>
      <c r="F35" s="92"/>
      <c r="J35" s="107" t="s">
        <v>22</v>
      </c>
      <c r="K35" s="85"/>
      <c r="L35" s="85"/>
      <c r="M35" s="85"/>
      <c r="N35" s="108"/>
      <c r="O35" s="14"/>
    </row>
    <row r="36" spans="1:15" x14ac:dyDescent="0.25">
      <c r="B36" s="77"/>
      <c r="C36" s="78"/>
      <c r="D36" s="78"/>
      <c r="E36" s="78"/>
      <c r="F36" s="79"/>
      <c r="J36" s="90" t="s">
        <v>18</v>
      </c>
      <c r="K36" s="91"/>
      <c r="L36" s="91"/>
      <c r="M36" s="91"/>
      <c r="N36" s="92"/>
      <c r="O36" s="14"/>
    </row>
    <row r="37" spans="1:15" ht="15.75" thickBot="1" x14ac:dyDescent="0.3">
      <c r="B37" s="86" t="s">
        <v>19</v>
      </c>
      <c r="C37" s="87"/>
      <c r="D37" s="87" t="s">
        <v>20</v>
      </c>
      <c r="E37" s="87"/>
      <c r="F37" s="88"/>
      <c r="J37" s="93"/>
      <c r="K37" s="94"/>
      <c r="L37" s="94"/>
      <c r="M37" s="94"/>
      <c r="N37" s="95"/>
      <c r="O37" s="14"/>
    </row>
    <row r="38" spans="1:15" ht="15.75" thickBot="1" x14ac:dyDescent="0.3">
      <c r="A38" t="s">
        <v>45</v>
      </c>
      <c r="J38" s="86" t="s">
        <v>19</v>
      </c>
      <c r="K38" s="87"/>
      <c r="L38" s="87" t="s">
        <v>20</v>
      </c>
      <c r="M38" s="87"/>
      <c r="N38" s="88"/>
      <c r="O38" s="14"/>
    </row>
    <row r="39" spans="1:15" x14ac:dyDescent="0.25">
      <c r="A39" s="127" t="s">
        <v>57</v>
      </c>
    </row>
  </sheetData>
  <mergeCells count="15">
    <mergeCell ref="J38:K38"/>
    <mergeCell ref="L38:N38"/>
    <mergeCell ref="J34:N34"/>
    <mergeCell ref="B35:F35"/>
    <mergeCell ref="J35:N35"/>
    <mergeCell ref="J36:N36"/>
    <mergeCell ref="B37:C37"/>
    <mergeCell ref="D37:F37"/>
    <mergeCell ref="J37:N37"/>
    <mergeCell ref="J33:N33"/>
    <mergeCell ref="B1:C1"/>
    <mergeCell ref="A9:K9"/>
    <mergeCell ref="L9:O9"/>
    <mergeCell ref="F10:G10"/>
    <mergeCell ref="J32:N32"/>
  </mergeCells>
  <hyperlinks>
    <hyperlink ref="A39" r:id="rId1"/>
  </hyperlinks>
  <pageMargins left="0" right="0" top="0.75" bottom="0" header="0.3" footer="0"/>
  <pageSetup orientation="landscape" r:id="rId2"/>
  <headerFooter>
    <oddHeader>&amp;C&amp;"-,Bold"SUMMARY END PRODUCT DATA SCHEDULE 
WITH COMMERCIAL PRICING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Normal="100" workbookViewId="0">
      <selection activeCell="B2" sqref="B2"/>
    </sheetView>
  </sheetViews>
  <sheetFormatPr defaultRowHeight="15" x14ac:dyDescent="0.25"/>
  <cols>
    <col min="1" max="1" width="11.42578125" customWidth="1"/>
    <col min="2" max="2" width="18.5703125" customWidth="1"/>
    <col min="3" max="3" width="7.28515625" customWidth="1"/>
    <col min="4" max="4" width="7.42578125" customWidth="1"/>
    <col min="5" max="5" width="7.140625" customWidth="1"/>
    <col min="6" max="6" width="7" customWidth="1"/>
    <col min="7" max="7" width="11.7109375" customWidth="1"/>
    <col min="8" max="8" width="8" customWidth="1"/>
    <col min="9" max="9" width="7.85546875" customWidth="1"/>
    <col min="10" max="10" width="7.7109375" customWidth="1"/>
    <col min="11" max="11" width="8.140625" customWidth="1"/>
    <col min="12" max="12" width="8.5703125" customWidth="1"/>
    <col min="13" max="13" width="8.140625" customWidth="1"/>
  </cols>
  <sheetData>
    <row r="1" spans="1:15" x14ac:dyDescent="0.25">
      <c r="A1" s="26" t="s">
        <v>0</v>
      </c>
      <c r="B1" s="85" t="s">
        <v>49</v>
      </c>
      <c r="C1" s="85"/>
      <c r="E1" s="23" t="s">
        <v>25</v>
      </c>
      <c r="K1" s="25" t="s">
        <v>23</v>
      </c>
    </row>
    <row r="2" spans="1:15" x14ac:dyDescent="0.25">
      <c r="A2" s="27" t="s">
        <v>42</v>
      </c>
      <c r="B2" s="29">
        <v>1009</v>
      </c>
      <c r="C2" s="16"/>
      <c r="F2" s="24" t="s">
        <v>32</v>
      </c>
      <c r="G2" s="28" t="s">
        <v>26</v>
      </c>
      <c r="K2" s="25" t="s">
        <v>24</v>
      </c>
      <c r="L2" s="15"/>
      <c r="M2" s="15"/>
      <c r="N2" s="15"/>
      <c r="O2" s="15"/>
    </row>
    <row r="3" spans="1:15" x14ac:dyDescent="0.25">
      <c r="F3" s="24" t="s">
        <v>32</v>
      </c>
      <c r="G3" s="28" t="s">
        <v>27</v>
      </c>
      <c r="L3" s="17" t="s">
        <v>29</v>
      </c>
    </row>
    <row r="4" spans="1:15" x14ac:dyDescent="0.25">
      <c r="F4" s="24" t="s">
        <v>32</v>
      </c>
      <c r="G4" s="28" t="s">
        <v>28</v>
      </c>
      <c r="L4" s="24" t="s">
        <v>32</v>
      </c>
      <c r="M4" s="28" t="s">
        <v>33</v>
      </c>
    </row>
    <row r="5" spans="1:15" x14ac:dyDescent="0.25">
      <c r="F5" s="24"/>
      <c r="G5" s="17"/>
      <c r="L5" s="24" t="s">
        <v>32</v>
      </c>
      <c r="M5" s="28" t="s">
        <v>34</v>
      </c>
    </row>
    <row r="6" spans="1:15" x14ac:dyDescent="0.25">
      <c r="F6" s="24"/>
      <c r="G6" s="17"/>
      <c r="L6" s="24" t="s">
        <v>32</v>
      </c>
      <c r="M6" s="28" t="s">
        <v>35</v>
      </c>
    </row>
    <row r="7" spans="1:15" x14ac:dyDescent="0.25">
      <c r="L7" s="24" t="s">
        <v>32</v>
      </c>
      <c r="M7" s="28" t="s">
        <v>36</v>
      </c>
    </row>
    <row r="8" spans="1:15" ht="15.75" thickBot="1" x14ac:dyDescent="0.3">
      <c r="L8" s="24" t="s">
        <v>32</v>
      </c>
      <c r="M8" s="28" t="s">
        <v>37</v>
      </c>
    </row>
    <row r="9" spans="1:15" ht="15.75" thickBot="1" x14ac:dyDescent="0.3">
      <c r="A9" s="96" t="s">
        <v>13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 t="s">
        <v>38</v>
      </c>
      <c r="M9" s="99"/>
      <c r="N9" s="99"/>
      <c r="O9" s="100"/>
    </row>
    <row r="10" spans="1:15" ht="56.25" thickBot="1" x14ac:dyDescent="0.3">
      <c r="A10" s="18" t="s">
        <v>1</v>
      </c>
      <c r="B10" s="63" t="s">
        <v>2</v>
      </c>
      <c r="C10" s="63" t="s">
        <v>3</v>
      </c>
      <c r="D10" s="63" t="s">
        <v>4</v>
      </c>
      <c r="E10" s="63" t="s">
        <v>5</v>
      </c>
      <c r="F10" s="89" t="s">
        <v>6</v>
      </c>
      <c r="G10" s="89"/>
      <c r="H10" s="63" t="s">
        <v>7</v>
      </c>
      <c r="I10" s="63" t="s">
        <v>8</v>
      </c>
      <c r="J10" s="63" t="s">
        <v>9</v>
      </c>
      <c r="K10" s="20" t="s">
        <v>10</v>
      </c>
      <c r="L10" s="18" t="s">
        <v>11</v>
      </c>
      <c r="M10" s="63" t="s">
        <v>12</v>
      </c>
      <c r="N10" s="83" t="s">
        <v>30</v>
      </c>
      <c r="O10" s="21" t="s">
        <v>31</v>
      </c>
    </row>
    <row r="11" spans="1:15" ht="15.75" thickTop="1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11"/>
      <c r="L11" s="41"/>
      <c r="M11" s="42"/>
      <c r="N11" s="42"/>
      <c r="O11" s="10"/>
    </row>
    <row r="12" spans="1:15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12"/>
      <c r="L12" s="3"/>
      <c r="M12" s="2"/>
      <c r="N12" s="2"/>
      <c r="O12" s="4"/>
    </row>
    <row r="13" spans="1:15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12"/>
      <c r="L13" s="3"/>
      <c r="M13" s="2"/>
      <c r="N13" s="2"/>
      <c r="O13" s="4"/>
    </row>
    <row r="14" spans="1:1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12"/>
      <c r="L14" s="3"/>
      <c r="M14" s="2"/>
      <c r="N14" s="2"/>
      <c r="O14" s="4"/>
    </row>
    <row r="15" spans="1: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12"/>
      <c r="L15" s="3"/>
      <c r="M15" s="2"/>
      <c r="N15" s="2"/>
      <c r="O15" s="4"/>
    </row>
    <row r="16" spans="1: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12"/>
      <c r="L16" s="3"/>
      <c r="M16" s="2"/>
      <c r="N16" s="2"/>
      <c r="O16" s="4"/>
    </row>
    <row r="17" spans="1:15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12"/>
      <c r="L17" s="3"/>
      <c r="M17" s="2"/>
      <c r="N17" s="2"/>
      <c r="O17" s="4"/>
    </row>
    <row r="18" spans="1:15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12"/>
      <c r="L18" s="3"/>
      <c r="M18" s="2"/>
      <c r="N18" s="2"/>
      <c r="O18" s="4"/>
    </row>
    <row r="19" spans="1:15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12"/>
      <c r="L19" s="3"/>
      <c r="M19" s="2"/>
      <c r="N19" s="2"/>
      <c r="O19" s="4"/>
    </row>
    <row r="20" spans="1:15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12"/>
      <c r="L20" s="3"/>
      <c r="M20" s="2"/>
      <c r="N20" s="2"/>
      <c r="O20" s="4"/>
    </row>
    <row r="21" spans="1:1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12"/>
      <c r="L21" s="3"/>
      <c r="M21" s="2"/>
      <c r="N21" s="2"/>
      <c r="O21" s="4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12"/>
      <c r="L22" s="3"/>
      <c r="M22" s="2"/>
      <c r="N22" s="2"/>
      <c r="O22" s="4"/>
    </row>
    <row r="23" spans="1:15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12"/>
      <c r="L23" s="3"/>
      <c r="M23" s="2"/>
      <c r="N23" s="2"/>
      <c r="O23" s="4"/>
    </row>
    <row r="24" spans="1:15" ht="15.75" thickBot="1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13"/>
      <c r="L24" s="5"/>
      <c r="M24" s="6"/>
      <c r="N24" s="6"/>
      <c r="O24" s="7"/>
    </row>
    <row r="25" spans="1:15" ht="15.75" thickBot="1" x14ac:dyDescent="0.3">
      <c r="C25" s="1" t="s">
        <v>15</v>
      </c>
      <c r="G25" s="23" t="s">
        <v>14</v>
      </c>
    </row>
    <row r="26" spans="1:15" ht="15.75" thickBot="1" x14ac:dyDescent="0.3">
      <c r="B26" s="70"/>
      <c r="C26" s="71"/>
      <c r="D26" s="71"/>
      <c r="E26" s="71"/>
      <c r="F26" s="72"/>
      <c r="K26" s="1"/>
      <c r="L26" s="1" t="s">
        <v>16</v>
      </c>
    </row>
    <row r="27" spans="1:15" x14ac:dyDescent="0.25">
      <c r="B27" s="67"/>
      <c r="C27" s="68"/>
      <c r="D27" s="68"/>
      <c r="E27" s="68"/>
      <c r="F27" s="69"/>
      <c r="J27" s="101"/>
      <c r="K27" s="102"/>
      <c r="L27" s="102"/>
      <c r="M27" s="102"/>
      <c r="N27" s="103"/>
      <c r="O27" s="14"/>
    </row>
    <row r="28" spans="1:15" x14ac:dyDescent="0.25">
      <c r="B28" s="64" t="s">
        <v>17</v>
      </c>
      <c r="C28" s="65"/>
      <c r="D28" s="65"/>
      <c r="E28" s="65"/>
      <c r="F28" s="66"/>
      <c r="J28" s="104" t="s">
        <v>21</v>
      </c>
      <c r="K28" s="105"/>
      <c r="L28" s="105"/>
      <c r="M28" s="105"/>
      <c r="N28" s="106"/>
      <c r="O28" s="14"/>
    </row>
    <row r="29" spans="1:15" x14ac:dyDescent="0.25">
      <c r="B29" s="67"/>
      <c r="C29" s="68"/>
      <c r="D29" s="68"/>
      <c r="E29" s="68"/>
      <c r="F29" s="69"/>
      <c r="J29" s="90" t="s">
        <v>17</v>
      </c>
      <c r="K29" s="91"/>
      <c r="L29" s="91"/>
      <c r="M29" s="91"/>
      <c r="N29" s="92"/>
      <c r="O29" s="14"/>
    </row>
    <row r="30" spans="1:15" x14ac:dyDescent="0.25">
      <c r="B30" s="90" t="s">
        <v>18</v>
      </c>
      <c r="C30" s="91"/>
      <c r="D30" s="91"/>
      <c r="E30" s="91"/>
      <c r="F30" s="92"/>
      <c r="J30" s="107" t="s">
        <v>22</v>
      </c>
      <c r="K30" s="85"/>
      <c r="L30" s="85"/>
      <c r="M30" s="85"/>
      <c r="N30" s="108"/>
      <c r="O30" s="14"/>
    </row>
    <row r="31" spans="1:15" x14ac:dyDescent="0.25">
      <c r="B31" s="67"/>
      <c r="C31" s="68"/>
      <c r="D31" s="68"/>
      <c r="E31" s="68"/>
      <c r="F31" s="69"/>
      <c r="J31" s="90" t="s">
        <v>18</v>
      </c>
      <c r="K31" s="91"/>
      <c r="L31" s="91"/>
      <c r="M31" s="91"/>
      <c r="N31" s="92"/>
      <c r="O31" s="14"/>
    </row>
    <row r="32" spans="1:15" ht="15.75" thickBot="1" x14ac:dyDescent="0.3">
      <c r="B32" s="86" t="s">
        <v>19</v>
      </c>
      <c r="C32" s="87"/>
      <c r="D32" s="87" t="s">
        <v>20</v>
      </c>
      <c r="E32" s="87"/>
      <c r="F32" s="88"/>
      <c r="J32" s="93"/>
      <c r="K32" s="94"/>
      <c r="L32" s="94"/>
      <c r="M32" s="94"/>
      <c r="N32" s="95"/>
      <c r="O32" s="14"/>
    </row>
    <row r="33" spans="1:15" ht="15.75" thickBot="1" x14ac:dyDescent="0.3">
      <c r="A33" t="s">
        <v>45</v>
      </c>
      <c r="J33" s="86" t="s">
        <v>19</v>
      </c>
      <c r="K33" s="87"/>
      <c r="L33" s="87" t="s">
        <v>20</v>
      </c>
      <c r="M33" s="87"/>
      <c r="N33" s="88"/>
      <c r="O33" s="14"/>
    </row>
    <row r="34" spans="1:15" x14ac:dyDescent="0.25">
      <c r="A34" s="61" t="s">
        <v>44</v>
      </c>
    </row>
  </sheetData>
  <mergeCells count="15">
    <mergeCell ref="J33:K33"/>
    <mergeCell ref="L33:N33"/>
    <mergeCell ref="J29:N29"/>
    <mergeCell ref="B30:F30"/>
    <mergeCell ref="J30:N30"/>
    <mergeCell ref="J31:N31"/>
    <mergeCell ref="B32:C32"/>
    <mergeCell ref="D32:F32"/>
    <mergeCell ref="J32:N32"/>
    <mergeCell ref="J28:N28"/>
    <mergeCell ref="B1:C1"/>
    <mergeCell ref="A9:K9"/>
    <mergeCell ref="L9:O9"/>
    <mergeCell ref="F10:G10"/>
    <mergeCell ref="J27:N27"/>
  </mergeCells>
  <pageMargins left="0" right="0" top="0.75" bottom="0" header="0.3" footer="0"/>
  <pageSetup scale="98" orientation="landscape" r:id="rId1"/>
  <headerFooter>
    <oddHeader>&amp;C&amp;"-,Bold"SUMMARY END PRODUCT DATA SCHEDULE 
WITH COMMERCIAL PRICING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B15" sqref="B15"/>
    </sheetView>
  </sheetViews>
  <sheetFormatPr defaultRowHeight="15" x14ac:dyDescent="0.25"/>
  <cols>
    <col min="1" max="1" width="7" customWidth="1"/>
    <col min="2" max="2" width="18.42578125" customWidth="1"/>
    <col min="3" max="3" width="7.7109375" customWidth="1"/>
    <col min="4" max="4" width="6.5703125" customWidth="1"/>
    <col min="5" max="5" width="7.85546875" customWidth="1"/>
    <col min="6" max="6" width="6.28515625" customWidth="1"/>
    <col min="7" max="7" width="17.5703125" customWidth="1"/>
    <col min="8" max="8" width="7.85546875" customWidth="1"/>
    <col min="9" max="9" width="7.28515625" customWidth="1"/>
    <col min="10" max="10" width="8" customWidth="1"/>
    <col min="11" max="11" width="7.85546875" customWidth="1"/>
    <col min="12" max="12" width="8" customWidth="1"/>
    <col min="13" max="13" width="8.140625" customWidth="1"/>
    <col min="14" max="15" width="8" customWidth="1"/>
  </cols>
  <sheetData>
    <row r="1" spans="1:15" x14ac:dyDescent="0.25">
      <c r="A1" s="85" t="s">
        <v>40</v>
      </c>
      <c r="B1" s="85"/>
      <c r="C1" s="85"/>
      <c r="E1" s="23" t="s">
        <v>25</v>
      </c>
      <c r="K1" s="25" t="s">
        <v>23</v>
      </c>
    </row>
    <row r="2" spans="1:15" x14ac:dyDescent="0.25">
      <c r="A2" s="27" t="s">
        <v>42</v>
      </c>
      <c r="B2" s="29">
        <v>1001</v>
      </c>
      <c r="C2" s="16"/>
      <c r="F2" s="24" t="s">
        <v>32</v>
      </c>
      <c r="G2" s="28" t="s">
        <v>26</v>
      </c>
      <c r="K2" s="25" t="s">
        <v>24</v>
      </c>
      <c r="L2" s="15"/>
      <c r="M2" s="15"/>
      <c r="N2" s="15"/>
      <c r="O2" s="15"/>
    </row>
    <row r="3" spans="1:15" x14ac:dyDescent="0.25">
      <c r="F3" s="24" t="s">
        <v>32</v>
      </c>
      <c r="G3" s="28" t="s">
        <v>27</v>
      </c>
      <c r="L3" s="17" t="s">
        <v>29</v>
      </c>
    </row>
    <row r="4" spans="1:15" x14ac:dyDescent="0.25">
      <c r="F4" s="24" t="s">
        <v>32</v>
      </c>
      <c r="G4" s="28" t="s">
        <v>28</v>
      </c>
      <c r="L4" s="24" t="s">
        <v>32</v>
      </c>
      <c r="M4" s="28" t="s">
        <v>33</v>
      </c>
    </row>
    <row r="5" spans="1:15" x14ac:dyDescent="0.25">
      <c r="F5" s="24"/>
      <c r="G5" s="17"/>
      <c r="L5" s="24" t="s">
        <v>32</v>
      </c>
      <c r="M5" s="28" t="s">
        <v>34</v>
      </c>
    </row>
    <row r="6" spans="1:15" x14ac:dyDescent="0.25">
      <c r="F6" s="24"/>
      <c r="G6" s="17"/>
      <c r="L6" s="24" t="s">
        <v>32</v>
      </c>
      <c r="M6" s="28" t="s">
        <v>35</v>
      </c>
    </row>
    <row r="7" spans="1:15" x14ac:dyDescent="0.25">
      <c r="L7" s="24" t="s">
        <v>32</v>
      </c>
      <c r="M7" s="28" t="s">
        <v>36</v>
      </c>
    </row>
    <row r="8" spans="1:15" ht="15.75" thickBot="1" x14ac:dyDescent="0.3">
      <c r="L8" s="24" t="s">
        <v>32</v>
      </c>
      <c r="M8" s="28" t="s">
        <v>37</v>
      </c>
    </row>
    <row r="9" spans="1:15" ht="30" customHeight="1" thickBot="1" x14ac:dyDescent="0.3">
      <c r="A9" s="96" t="s">
        <v>13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 t="s">
        <v>39</v>
      </c>
      <c r="M9" s="99"/>
      <c r="N9" s="99"/>
      <c r="O9" s="100"/>
    </row>
    <row r="10" spans="1:15" s="22" customFormat="1" ht="47.25" customHeight="1" thickBot="1" x14ac:dyDescent="0.2">
      <c r="A10" s="18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89" t="s">
        <v>6</v>
      </c>
      <c r="G10" s="89"/>
      <c r="H10" s="19" t="s">
        <v>7</v>
      </c>
      <c r="I10" s="19" t="s">
        <v>8</v>
      </c>
      <c r="J10" s="19" t="s">
        <v>9</v>
      </c>
      <c r="K10" s="20" t="s">
        <v>10</v>
      </c>
      <c r="L10" s="18" t="s">
        <v>11</v>
      </c>
      <c r="M10" s="19" t="s">
        <v>12</v>
      </c>
      <c r="N10" s="19" t="s">
        <v>30</v>
      </c>
      <c r="O10" s="21" t="s">
        <v>31</v>
      </c>
    </row>
    <row r="11" spans="1:15" ht="15.75" thickTop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1"/>
      <c r="L11" s="8"/>
      <c r="M11" s="9"/>
      <c r="N11" s="9"/>
      <c r="O11" s="10"/>
    </row>
    <row r="12" spans="1:15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12"/>
      <c r="L12" s="3"/>
      <c r="M12" s="2"/>
      <c r="N12" s="2"/>
      <c r="O12" s="4"/>
    </row>
    <row r="13" spans="1:15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12"/>
      <c r="L13" s="3"/>
      <c r="M13" s="2"/>
      <c r="N13" s="2"/>
      <c r="O13" s="4"/>
    </row>
    <row r="14" spans="1:1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12"/>
      <c r="L14" s="3"/>
      <c r="M14" s="2"/>
      <c r="N14" s="2"/>
      <c r="O14" s="4"/>
    </row>
    <row r="15" spans="1: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12"/>
      <c r="L15" s="3"/>
      <c r="M15" s="2"/>
      <c r="N15" s="2"/>
      <c r="O15" s="4"/>
    </row>
    <row r="16" spans="1: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12"/>
      <c r="L16" s="3"/>
      <c r="M16" s="2"/>
      <c r="N16" s="2"/>
      <c r="O16" s="4"/>
    </row>
    <row r="17" spans="1:15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12"/>
      <c r="L17" s="3"/>
      <c r="M17" s="2"/>
      <c r="N17" s="2"/>
      <c r="O17" s="4"/>
    </row>
    <row r="18" spans="1:15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12"/>
      <c r="L18" s="3"/>
      <c r="M18" s="2"/>
      <c r="N18" s="2"/>
      <c r="O18" s="4"/>
    </row>
    <row r="19" spans="1:15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12"/>
      <c r="L19" s="3"/>
      <c r="M19" s="2"/>
      <c r="N19" s="2"/>
      <c r="O19" s="4"/>
    </row>
    <row r="20" spans="1:15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12"/>
      <c r="L20" s="3"/>
      <c r="M20" s="2"/>
      <c r="N20" s="2"/>
      <c r="O20" s="4"/>
    </row>
    <row r="21" spans="1:1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12"/>
      <c r="L21" s="3"/>
      <c r="M21" s="2"/>
      <c r="N21" s="2"/>
      <c r="O21" s="4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12"/>
      <c r="L22" s="3"/>
      <c r="M22" s="2"/>
      <c r="N22" s="2"/>
      <c r="O22" s="4"/>
    </row>
    <row r="23" spans="1:15" ht="15.75" thickBot="1" x14ac:dyDescent="0.3">
      <c r="A23" s="5"/>
      <c r="B23" s="6"/>
      <c r="C23" s="6"/>
      <c r="D23" s="6"/>
      <c r="E23" s="6"/>
      <c r="F23" s="6"/>
      <c r="G23" s="6"/>
      <c r="H23" s="6"/>
      <c r="I23" s="6"/>
      <c r="J23" s="6"/>
      <c r="K23" s="13"/>
      <c r="L23" s="5"/>
      <c r="M23" s="6"/>
      <c r="N23" s="6"/>
      <c r="O23" s="7"/>
    </row>
    <row r="24" spans="1:15" ht="15.75" thickBot="1" x14ac:dyDescent="0.3">
      <c r="C24" s="1" t="s">
        <v>15</v>
      </c>
      <c r="G24" s="23" t="s">
        <v>14</v>
      </c>
    </row>
    <row r="25" spans="1:15" ht="15.75" thickBot="1" x14ac:dyDescent="0.3">
      <c r="B25" s="36"/>
      <c r="C25" s="37"/>
      <c r="D25" s="37"/>
      <c r="E25" s="37"/>
      <c r="F25" s="38"/>
      <c r="K25" s="1"/>
      <c r="L25" s="1" t="s">
        <v>16</v>
      </c>
    </row>
    <row r="26" spans="1:15" x14ac:dyDescent="0.25">
      <c r="B26" s="30"/>
      <c r="C26" s="31"/>
      <c r="D26" s="31"/>
      <c r="E26" s="31"/>
      <c r="F26" s="32"/>
      <c r="J26" s="101"/>
      <c r="K26" s="102"/>
      <c r="L26" s="102"/>
      <c r="M26" s="102"/>
      <c r="N26" s="103"/>
      <c r="O26" s="14"/>
    </row>
    <row r="27" spans="1:15" x14ac:dyDescent="0.25">
      <c r="B27" s="33" t="s">
        <v>17</v>
      </c>
      <c r="C27" s="34"/>
      <c r="D27" s="34"/>
      <c r="E27" s="34"/>
      <c r="F27" s="35"/>
      <c r="J27" s="104" t="s">
        <v>21</v>
      </c>
      <c r="K27" s="105"/>
      <c r="L27" s="105"/>
      <c r="M27" s="105"/>
      <c r="N27" s="106"/>
      <c r="O27" s="14"/>
    </row>
    <row r="28" spans="1:15" x14ac:dyDescent="0.25">
      <c r="B28" s="30"/>
      <c r="C28" s="31"/>
      <c r="D28" s="31"/>
      <c r="E28" s="31"/>
      <c r="F28" s="32"/>
      <c r="J28" s="90" t="s">
        <v>17</v>
      </c>
      <c r="K28" s="91"/>
      <c r="L28" s="91"/>
      <c r="M28" s="91"/>
      <c r="N28" s="92"/>
      <c r="O28" s="14"/>
    </row>
    <row r="29" spans="1:15" x14ac:dyDescent="0.25">
      <c r="B29" s="90" t="s">
        <v>18</v>
      </c>
      <c r="C29" s="91"/>
      <c r="D29" s="91"/>
      <c r="E29" s="91"/>
      <c r="F29" s="92"/>
      <c r="J29" s="107" t="s">
        <v>22</v>
      </c>
      <c r="K29" s="85"/>
      <c r="L29" s="85"/>
      <c r="M29" s="85"/>
      <c r="N29" s="108"/>
      <c r="O29" s="14"/>
    </row>
    <row r="30" spans="1:15" x14ac:dyDescent="0.25">
      <c r="B30" s="30"/>
      <c r="C30" s="31"/>
      <c r="D30" s="31"/>
      <c r="E30" s="31"/>
      <c r="F30" s="32"/>
      <c r="J30" s="90" t="s">
        <v>18</v>
      </c>
      <c r="K30" s="91"/>
      <c r="L30" s="91"/>
      <c r="M30" s="91"/>
      <c r="N30" s="92"/>
      <c r="O30" s="14"/>
    </row>
    <row r="31" spans="1:15" ht="15.75" thickBot="1" x14ac:dyDescent="0.3">
      <c r="B31" s="86" t="s">
        <v>19</v>
      </c>
      <c r="C31" s="87"/>
      <c r="D31" s="87" t="s">
        <v>20</v>
      </c>
      <c r="E31" s="87"/>
      <c r="F31" s="88"/>
      <c r="J31" s="93"/>
      <c r="K31" s="94"/>
      <c r="L31" s="94"/>
      <c r="M31" s="94"/>
      <c r="N31" s="95"/>
      <c r="O31" s="14"/>
    </row>
    <row r="32" spans="1:15" ht="15.75" thickBot="1" x14ac:dyDescent="0.3">
      <c r="A32" t="s">
        <v>45</v>
      </c>
      <c r="J32" s="86" t="s">
        <v>19</v>
      </c>
      <c r="K32" s="87"/>
      <c r="L32" s="87" t="s">
        <v>20</v>
      </c>
      <c r="M32" s="87"/>
      <c r="N32" s="88"/>
      <c r="O32" s="14"/>
    </row>
    <row r="33" spans="1:7" ht="15.75" x14ac:dyDescent="0.25">
      <c r="A33" s="61" t="s">
        <v>44</v>
      </c>
      <c r="E33" s="62"/>
      <c r="F33" s="62"/>
      <c r="G33" s="62"/>
    </row>
  </sheetData>
  <mergeCells count="15">
    <mergeCell ref="J32:K32"/>
    <mergeCell ref="L32:N32"/>
    <mergeCell ref="B31:C31"/>
    <mergeCell ref="D31:F31"/>
    <mergeCell ref="A1:C1"/>
    <mergeCell ref="A9:K9"/>
    <mergeCell ref="L9:O9"/>
    <mergeCell ref="F10:G10"/>
    <mergeCell ref="J30:N30"/>
    <mergeCell ref="J31:N31"/>
    <mergeCell ref="J26:N26"/>
    <mergeCell ref="J27:N27"/>
    <mergeCell ref="J28:N28"/>
    <mergeCell ref="B29:F29"/>
    <mergeCell ref="J29:N29"/>
  </mergeCells>
  <phoneticPr fontId="9" type="noConversion"/>
  <pageMargins left="0.2" right="0.2" top="0.75" bottom="0.36" header="0.3" footer="0.3"/>
  <pageSetup orientation="landscape" r:id="rId1"/>
  <headerFooter>
    <oddHeader>&amp;C&amp;"-,Bold"&amp;12SUMMARY END PRODUCT DATA SCHEDULE
WITH COMMERCIAL PRICING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B28" sqref="B28"/>
    </sheetView>
  </sheetViews>
  <sheetFormatPr defaultRowHeight="15" x14ac:dyDescent="0.25"/>
  <cols>
    <col min="1" max="1" width="7" customWidth="1"/>
    <col min="2" max="2" width="18.42578125" customWidth="1"/>
    <col min="3" max="3" width="7.7109375" customWidth="1"/>
    <col min="4" max="4" width="6.5703125" customWidth="1"/>
    <col min="5" max="5" width="7.85546875" customWidth="1"/>
    <col min="6" max="6" width="6.28515625" customWidth="1"/>
    <col min="7" max="7" width="17.5703125" customWidth="1"/>
    <col min="8" max="8" width="7.85546875" customWidth="1"/>
    <col min="9" max="9" width="7.28515625" customWidth="1"/>
    <col min="10" max="10" width="8" customWidth="1"/>
    <col min="11" max="11" width="7.85546875" customWidth="1"/>
    <col min="12" max="12" width="8" customWidth="1"/>
    <col min="13" max="13" width="8.140625" customWidth="1"/>
    <col min="14" max="15" width="8" customWidth="1"/>
  </cols>
  <sheetData>
    <row r="1" spans="1:15" x14ac:dyDescent="0.25">
      <c r="A1" s="125" t="s">
        <v>41</v>
      </c>
      <c r="B1" s="125"/>
      <c r="C1" s="125"/>
      <c r="E1" s="23" t="s">
        <v>25</v>
      </c>
      <c r="K1" s="25" t="s">
        <v>23</v>
      </c>
    </row>
    <row r="2" spans="1:15" x14ac:dyDescent="0.25">
      <c r="A2" s="27" t="s">
        <v>42</v>
      </c>
      <c r="B2" s="29">
        <v>1002</v>
      </c>
      <c r="C2" s="16"/>
      <c r="F2" s="24" t="s">
        <v>32</v>
      </c>
      <c r="G2" s="28" t="s">
        <v>26</v>
      </c>
      <c r="K2" s="25" t="s">
        <v>24</v>
      </c>
      <c r="L2" s="15"/>
      <c r="M2" s="15"/>
      <c r="N2" s="15"/>
      <c r="O2" s="15"/>
    </row>
    <row r="3" spans="1:15" x14ac:dyDescent="0.25">
      <c r="F3" s="24" t="s">
        <v>32</v>
      </c>
      <c r="G3" s="28" t="s">
        <v>27</v>
      </c>
      <c r="L3" s="17" t="s">
        <v>29</v>
      </c>
    </row>
    <row r="4" spans="1:15" x14ac:dyDescent="0.25">
      <c r="F4" s="24" t="s">
        <v>32</v>
      </c>
      <c r="G4" s="28" t="s">
        <v>28</v>
      </c>
      <c r="L4" s="24" t="s">
        <v>32</v>
      </c>
      <c r="M4" s="28" t="s">
        <v>33</v>
      </c>
    </row>
    <row r="5" spans="1:15" x14ac:dyDescent="0.25">
      <c r="F5" s="24"/>
      <c r="G5" s="17"/>
      <c r="L5" s="24" t="s">
        <v>32</v>
      </c>
      <c r="M5" s="28" t="s">
        <v>34</v>
      </c>
    </row>
    <row r="6" spans="1:15" x14ac:dyDescent="0.25">
      <c r="F6" s="24"/>
      <c r="G6" s="17"/>
      <c r="L6" s="24" t="s">
        <v>32</v>
      </c>
      <c r="M6" s="28" t="s">
        <v>35</v>
      </c>
    </row>
    <row r="7" spans="1:15" x14ac:dyDescent="0.25">
      <c r="L7" s="24" t="s">
        <v>32</v>
      </c>
      <c r="M7" s="28" t="s">
        <v>36</v>
      </c>
    </row>
    <row r="8" spans="1:15" ht="15.75" thickBot="1" x14ac:dyDescent="0.3">
      <c r="L8" s="24" t="s">
        <v>32</v>
      </c>
      <c r="M8" s="28" t="s">
        <v>37</v>
      </c>
    </row>
    <row r="9" spans="1:15" ht="30" customHeight="1" thickBot="1" x14ac:dyDescent="0.3">
      <c r="A9" s="96" t="s">
        <v>13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 t="s">
        <v>39</v>
      </c>
      <c r="M9" s="99"/>
      <c r="N9" s="99"/>
      <c r="O9" s="100"/>
    </row>
    <row r="10" spans="1:15" s="22" customFormat="1" ht="47.25" customHeight="1" thickBot="1" x14ac:dyDescent="0.2">
      <c r="A10" s="18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89" t="s">
        <v>6</v>
      </c>
      <c r="G10" s="89"/>
      <c r="H10" s="19" t="s">
        <v>7</v>
      </c>
      <c r="I10" s="19" t="s">
        <v>8</v>
      </c>
      <c r="J10" s="19" t="s">
        <v>9</v>
      </c>
      <c r="K10" s="20" t="s">
        <v>10</v>
      </c>
      <c r="L10" s="18" t="s">
        <v>11</v>
      </c>
      <c r="M10" s="19" t="s">
        <v>12</v>
      </c>
      <c r="N10" s="19" t="s">
        <v>30</v>
      </c>
      <c r="O10" s="21" t="s">
        <v>31</v>
      </c>
    </row>
    <row r="11" spans="1:15" ht="15.75" thickTop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1"/>
      <c r="L11" s="8"/>
      <c r="M11" s="9"/>
      <c r="N11" s="9"/>
      <c r="O11" s="10"/>
    </row>
    <row r="12" spans="1:15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12"/>
      <c r="L12" s="3"/>
      <c r="M12" s="2"/>
      <c r="N12" s="2"/>
      <c r="O12" s="4"/>
    </row>
    <row r="13" spans="1:15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12"/>
      <c r="L13" s="3"/>
      <c r="M13" s="2"/>
      <c r="N13" s="2"/>
      <c r="O13" s="4"/>
    </row>
    <row r="14" spans="1:1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12"/>
      <c r="L14" s="3"/>
      <c r="M14" s="2"/>
      <c r="N14" s="2"/>
      <c r="O14" s="4"/>
    </row>
    <row r="15" spans="1: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12"/>
      <c r="L15" s="3"/>
      <c r="M15" s="2"/>
      <c r="N15" s="2"/>
      <c r="O15" s="4"/>
    </row>
    <row r="16" spans="1: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12"/>
      <c r="L16" s="3"/>
      <c r="M16" s="2"/>
      <c r="N16" s="2"/>
      <c r="O16" s="4"/>
    </row>
    <row r="17" spans="1:15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12"/>
      <c r="L17" s="3"/>
      <c r="M17" s="2"/>
      <c r="N17" s="2"/>
      <c r="O17" s="4"/>
    </row>
    <row r="18" spans="1:15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12"/>
      <c r="L18" s="3"/>
      <c r="M18" s="2"/>
      <c r="N18" s="2"/>
      <c r="O18" s="4"/>
    </row>
    <row r="19" spans="1:15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12"/>
      <c r="L19" s="3"/>
      <c r="M19" s="2"/>
      <c r="N19" s="2"/>
      <c r="O19" s="4"/>
    </row>
    <row r="20" spans="1:15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12"/>
      <c r="L20" s="3"/>
      <c r="M20" s="2"/>
      <c r="N20" s="2"/>
      <c r="O20" s="4"/>
    </row>
    <row r="21" spans="1:1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12"/>
      <c r="L21" s="3"/>
      <c r="M21" s="2"/>
      <c r="N21" s="2"/>
      <c r="O21" s="4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12"/>
      <c r="L22" s="3"/>
      <c r="M22" s="2"/>
      <c r="N22" s="2"/>
      <c r="O22" s="4"/>
    </row>
    <row r="23" spans="1:15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12"/>
      <c r="L23" s="3"/>
      <c r="M23" s="2"/>
      <c r="N23" s="2"/>
      <c r="O23" s="4"/>
    </row>
    <row r="24" spans="1:15" ht="15.75" thickBot="1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13"/>
      <c r="L24" s="5"/>
      <c r="M24" s="6"/>
      <c r="N24" s="6"/>
      <c r="O24" s="7"/>
    </row>
    <row r="25" spans="1:15" ht="15.75" thickBot="1" x14ac:dyDescent="0.3">
      <c r="C25" s="1" t="s">
        <v>15</v>
      </c>
      <c r="G25" s="23" t="s">
        <v>14</v>
      </c>
    </row>
    <row r="26" spans="1:15" ht="15.75" thickBot="1" x14ac:dyDescent="0.3">
      <c r="B26" s="36"/>
      <c r="C26" s="37"/>
      <c r="D26" s="37"/>
      <c r="E26" s="37"/>
      <c r="F26" s="38"/>
      <c r="K26" s="1"/>
      <c r="L26" s="1" t="s">
        <v>16</v>
      </c>
    </row>
    <row r="27" spans="1:15" x14ac:dyDescent="0.25">
      <c r="B27" s="30"/>
      <c r="C27" s="31"/>
      <c r="D27" s="31"/>
      <c r="E27" s="31"/>
      <c r="F27" s="32"/>
      <c r="J27" s="101"/>
      <c r="K27" s="102"/>
      <c r="L27" s="102"/>
      <c r="M27" s="102"/>
      <c r="N27" s="103"/>
      <c r="O27" s="14"/>
    </row>
    <row r="28" spans="1:15" x14ac:dyDescent="0.25">
      <c r="B28" s="33" t="s">
        <v>17</v>
      </c>
      <c r="C28" s="34"/>
      <c r="D28" s="34"/>
      <c r="E28" s="34"/>
      <c r="F28" s="35"/>
      <c r="J28" s="104" t="s">
        <v>21</v>
      </c>
      <c r="K28" s="105"/>
      <c r="L28" s="105"/>
      <c r="M28" s="105"/>
      <c r="N28" s="106"/>
      <c r="O28" s="14"/>
    </row>
    <row r="29" spans="1:15" x14ac:dyDescent="0.25">
      <c r="B29" s="30"/>
      <c r="C29" s="31"/>
      <c r="D29" s="31"/>
      <c r="E29" s="31"/>
      <c r="F29" s="32"/>
      <c r="J29" s="90" t="s">
        <v>17</v>
      </c>
      <c r="K29" s="91"/>
      <c r="L29" s="91"/>
      <c r="M29" s="91"/>
      <c r="N29" s="92"/>
      <c r="O29" s="14"/>
    </row>
    <row r="30" spans="1:15" x14ac:dyDescent="0.25">
      <c r="B30" s="90" t="s">
        <v>18</v>
      </c>
      <c r="C30" s="91"/>
      <c r="D30" s="91"/>
      <c r="E30" s="91"/>
      <c r="F30" s="92"/>
      <c r="J30" s="107" t="s">
        <v>22</v>
      </c>
      <c r="K30" s="85"/>
      <c r="L30" s="85"/>
      <c r="M30" s="85"/>
      <c r="N30" s="108"/>
      <c r="O30" s="14"/>
    </row>
    <row r="31" spans="1:15" x14ac:dyDescent="0.25">
      <c r="B31" s="30"/>
      <c r="C31" s="31"/>
      <c r="D31" s="31"/>
      <c r="E31" s="31"/>
      <c r="F31" s="32"/>
      <c r="J31" s="90" t="s">
        <v>18</v>
      </c>
      <c r="K31" s="91"/>
      <c r="L31" s="91"/>
      <c r="M31" s="91"/>
      <c r="N31" s="92"/>
      <c r="O31" s="14"/>
    </row>
    <row r="32" spans="1:15" ht="15.75" thickBot="1" x14ac:dyDescent="0.3">
      <c r="B32" s="86" t="s">
        <v>19</v>
      </c>
      <c r="C32" s="87"/>
      <c r="D32" s="87" t="s">
        <v>20</v>
      </c>
      <c r="E32" s="87"/>
      <c r="F32" s="88"/>
      <c r="J32" s="93"/>
      <c r="K32" s="94"/>
      <c r="L32" s="94"/>
      <c r="M32" s="94"/>
      <c r="N32" s="95"/>
      <c r="O32" s="14"/>
    </row>
    <row r="33" spans="1:15" ht="15.75" thickBot="1" x14ac:dyDescent="0.3">
      <c r="A33" t="s">
        <v>45</v>
      </c>
      <c r="J33" s="86" t="s">
        <v>19</v>
      </c>
      <c r="K33" s="87"/>
      <c r="L33" s="87" t="s">
        <v>20</v>
      </c>
      <c r="M33" s="87"/>
      <c r="N33" s="88"/>
      <c r="O33" s="14"/>
    </row>
    <row r="34" spans="1:15" x14ac:dyDescent="0.25">
      <c r="A34" s="61" t="s">
        <v>44</v>
      </c>
    </row>
  </sheetData>
  <mergeCells count="15">
    <mergeCell ref="J33:K33"/>
    <mergeCell ref="L33:N33"/>
    <mergeCell ref="B32:C32"/>
    <mergeCell ref="D32:F32"/>
    <mergeCell ref="A1:C1"/>
    <mergeCell ref="A9:K9"/>
    <mergeCell ref="L9:O9"/>
    <mergeCell ref="F10:G10"/>
    <mergeCell ref="J31:N31"/>
    <mergeCell ref="J32:N32"/>
    <mergeCell ref="J27:N27"/>
    <mergeCell ref="J28:N28"/>
    <mergeCell ref="J29:N29"/>
    <mergeCell ref="B30:F30"/>
    <mergeCell ref="J30:N30"/>
  </mergeCells>
  <phoneticPr fontId="9" type="noConversion"/>
  <pageMargins left="0" right="0" top="0.75" bottom="0" header="0.3" footer="0"/>
  <pageSetup orientation="landscape" r:id="rId1"/>
  <headerFooter>
    <oddHeader>&amp;C&amp;"-,Bold"&amp;12SUMMARY END PRODUCT DATA SCHEDULE
WITH COMMERCIAL PRICING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sqref="A1:C1"/>
    </sheetView>
  </sheetViews>
  <sheetFormatPr defaultRowHeight="15" x14ac:dyDescent="0.25"/>
  <cols>
    <col min="1" max="1" width="7" customWidth="1"/>
    <col min="2" max="2" width="18.42578125" customWidth="1"/>
    <col min="3" max="3" width="7.7109375" customWidth="1"/>
    <col min="4" max="4" width="6.5703125" customWidth="1"/>
    <col min="5" max="5" width="7.85546875" customWidth="1"/>
    <col min="6" max="6" width="6.28515625" customWidth="1"/>
    <col min="7" max="7" width="17.5703125" customWidth="1"/>
    <col min="8" max="8" width="7.85546875" customWidth="1"/>
    <col min="9" max="9" width="7.28515625" customWidth="1"/>
    <col min="10" max="10" width="8" customWidth="1"/>
    <col min="11" max="11" width="7.85546875" customWidth="1"/>
    <col min="12" max="12" width="8" customWidth="1"/>
    <col min="13" max="13" width="8.140625" customWidth="1"/>
    <col min="14" max="15" width="8" customWidth="1"/>
  </cols>
  <sheetData>
    <row r="1" spans="1:15" x14ac:dyDescent="0.25">
      <c r="A1" s="85" t="s">
        <v>51</v>
      </c>
      <c r="B1" s="85"/>
      <c r="C1" s="85"/>
      <c r="E1" s="23" t="s">
        <v>25</v>
      </c>
      <c r="K1" s="25" t="s">
        <v>23</v>
      </c>
    </row>
    <row r="2" spans="1:15" x14ac:dyDescent="0.25">
      <c r="A2" s="27" t="s">
        <v>42</v>
      </c>
      <c r="B2" s="29">
        <v>1006</v>
      </c>
      <c r="C2" s="16"/>
      <c r="F2" s="24" t="s">
        <v>32</v>
      </c>
      <c r="G2" s="28" t="s">
        <v>26</v>
      </c>
      <c r="K2" s="25" t="s">
        <v>24</v>
      </c>
      <c r="L2" s="15"/>
      <c r="M2" s="15"/>
      <c r="N2" s="15"/>
      <c r="O2" s="15"/>
    </row>
    <row r="3" spans="1:15" x14ac:dyDescent="0.25">
      <c r="F3" s="24" t="s">
        <v>32</v>
      </c>
      <c r="G3" s="28" t="s">
        <v>27</v>
      </c>
      <c r="L3" s="17" t="s">
        <v>29</v>
      </c>
    </row>
    <row r="4" spans="1:15" x14ac:dyDescent="0.25">
      <c r="F4" s="24" t="s">
        <v>32</v>
      </c>
      <c r="G4" s="28" t="s">
        <v>28</v>
      </c>
      <c r="L4" s="24" t="s">
        <v>32</v>
      </c>
      <c r="M4" s="28" t="s">
        <v>33</v>
      </c>
    </row>
    <row r="5" spans="1:15" x14ac:dyDescent="0.25">
      <c r="F5" s="24"/>
      <c r="G5" s="17"/>
      <c r="L5" s="24" t="s">
        <v>32</v>
      </c>
      <c r="M5" s="28" t="s">
        <v>34</v>
      </c>
    </row>
    <row r="6" spans="1:15" x14ac:dyDescent="0.25">
      <c r="F6" s="24"/>
      <c r="G6" s="17"/>
      <c r="L6" s="24" t="s">
        <v>32</v>
      </c>
      <c r="M6" s="28" t="s">
        <v>35</v>
      </c>
    </row>
    <row r="7" spans="1:15" x14ac:dyDescent="0.25">
      <c r="L7" s="24" t="s">
        <v>32</v>
      </c>
      <c r="M7" s="28" t="s">
        <v>36</v>
      </c>
    </row>
    <row r="8" spans="1:15" ht="15.75" thickBot="1" x14ac:dyDescent="0.3">
      <c r="L8" s="24" t="s">
        <v>32</v>
      </c>
      <c r="M8" s="28" t="s">
        <v>37</v>
      </c>
    </row>
    <row r="9" spans="1:15" ht="30" customHeight="1" thickBot="1" x14ac:dyDescent="0.3">
      <c r="A9" s="96" t="s">
        <v>13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 t="s">
        <v>38</v>
      </c>
      <c r="M9" s="99"/>
      <c r="N9" s="99"/>
      <c r="O9" s="100"/>
    </row>
    <row r="10" spans="1:15" s="22" customFormat="1" ht="47.25" customHeight="1" thickBot="1" x14ac:dyDescent="0.2">
      <c r="A10" s="18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89" t="s">
        <v>6</v>
      </c>
      <c r="G10" s="89"/>
      <c r="H10" s="19" t="s">
        <v>7</v>
      </c>
      <c r="I10" s="19" t="s">
        <v>8</v>
      </c>
      <c r="J10" s="19" t="s">
        <v>9</v>
      </c>
      <c r="K10" s="20" t="s">
        <v>10</v>
      </c>
      <c r="L10" s="18" t="s">
        <v>11</v>
      </c>
      <c r="M10" s="19" t="s">
        <v>12</v>
      </c>
      <c r="N10" s="84" t="s">
        <v>30</v>
      </c>
      <c r="O10" s="21" t="s">
        <v>31</v>
      </c>
    </row>
    <row r="11" spans="1:15" ht="15.75" thickTop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1"/>
      <c r="L11" s="8"/>
      <c r="M11" s="9"/>
      <c r="N11" s="9"/>
      <c r="O11" s="10"/>
    </row>
    <row r="12" spans="1:15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12"/>
      <c r="L12" s="3"/>
      <c r="M12" s="2"/>
      <c r="N12" s="2"/>
      <c r="O12" s="4"/>
    </row>
    <row r="13" spans="1:15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12"/>
      <c r="L13" s="3"/>
      <c r="M13" s="2"/>
      <c r="N13" s="2"/>
      <c r="O13" s="4"/>
    </row>
    <row r="14" spans="1:1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12"/>
      <c r="L14" s="3"/>
      <c r="M14" s="2"/>
      <c r="N14" s="2"/>
      <c r="O14" s="4"/>
    </row>
    <row r="15" spans="1: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12"/>
      <c r="L15" s="3"/>
      <c r="M15" s="2"/>
      <c r="N15" s="2"/>
      <c r="O15" s="4"/>
    </row>
    <row r="16" spans="1: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12"/>
      <c r="L16" s="3"/>
      <c r="M16" s="2"/>
      <c r="N16" s="2"/>
      <c r="O16" s="4"/>
    </row>
    <row r="17" spans="1:15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12"/>
      <c r="L17" s="3"/>
      <c r="M17" s="2"/>
      <c r="N17" s="2"/>
      <c r="O17" s="4"/>
    </row>
    <row r="18" spans="1:15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12"/>
      <c r="L18" s="3"/>
      <c r="M18" s="2"/>
      <c r="N18" s="2"/>
      <c r="O18" s="4"/>
    </row>
    <row r="19" spans="1:15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12"/>
      <c r="L19" s="3"/>
      <c r="M19" s="2"/>
      <c r="N19" s="2"/>
      <c r="O19" s="4"/>
    </row>
    <row r="20" spans="1:15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12"/>
      <c r="L20" s="3"/>
      <c r="M20" s="2"/>
      <c r="N20" s="2"/>
      <c r="O20" s="4"/>
    </row>
    <row r="21" spans="1:1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12"/>
      <c r="L21" s="3"/>
      <c r="M21" s="2"/>
      <c r="N21" s="2"/>
      <c r="O21" s="4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12"/>
      <c r="L22" s="3"/>
      <c r="M22" s="2"/>
      <c r="N22" s="2"/>
      <c r="O22" s="4"/>
    </row>
    <row r="23" spans="1:15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12"/>
      <c r="L23" s="3"/>
      <c r="M23" s="2"/>
      <c r="N23" s="2"/>
      <c r="O23" s="4"/>
    </row>
    <row r="24" spans="1:15" ht="15.75" thickBot="1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13"/>
      <c r="L24" s="5"/>
      <c r="M24" s="6"/>
      <c r="N24" s="6"/>
      <c r="O24" s="7"/>
    </row>
    <row r="25" spans="1:15" ht="15.75" thickBot="1" x14ac:dyDescent="0.3">
      <c r="C25" s="1" t="s">
        <v>15</v>
      </c>
      <c r="G25" s="23" t="s">
        <v>14</v>
      </c>
    </row>
    <row r="26" spans="1:15" ht="15.75" thickBot="1" x14ac:dyDescent="0.3">
      <c r="B26" s="36"/>
      <c r="C26" s="37"/>
      <c r="D26" s="37"/>
      <c r="E26" s="37"/>
      <c r="F26" s="38"/>
      <c r="K26" s="1"/>
      <c r="L26" s="1" t="s">
        <v>16</v>
      </c>
    </row>
    <row r="27" spans="1:15" x14ac:dyDescent="0.25">
      <c r="B27" s="30"/>
      <c r="C27" s="31"/>
      <c r="D27" s="31"/>
      <c r="E27" s="31"/>
      <c r="F27" s="32"/>
      <c r="J27" s="101"/>
      <c r="K27" s="102"/>
      <c r="L27" s="102"/>
      <c r="M27" s="102"/>
      <c r="N27" s="103"/>
      <c r="O27" s="14"/>
    </row>
    <row r="28" spans="1:15" x14ac:dyDescent="0.25">
      <c r="B28" s="33" t="s">
        <v>17</v>
      </c>
      <c r="C28" s="34"/>
      <c r="D28" s="34"/>
      <c r="E28" s="34"/>
      <c r="F28" s="35"/>
      <c r="J28" s="104" t="s">
        <v>21</v>
      </c>
      <c r="K28" s="105"/>
      <c r="L28" s="105"/>
      <c r="M28" s="105"/>
      <c r="N28" s="106"/>
      <c r="O28" s="14"/>
    </row>
    <row r="29" spans="1:15" x14ac:dyDescent="0.25">
      <c r="B29" s="30"/>
      <c r="C29" s="31"/>
      <c r="D29" s="31"/>
      <c r="E29" s="31"/>
      <c r="F29" s="32"/>
      <c r="J29" s="90" t="s">
        <v>17</v>
      </c>
      <c r="K29" s="91"/>
      <c r="L29" s="91"/>
      <c r="M29" s="91"/>
      <c r="N29" s="92"/>
      <c r="O29" s="14"/>
    </row>
    <row r="30" spans="1:15" x14ac:dyDescent="0.25">
      <c r="B30" s="90" t="s">
        <v>18</v>
      </c>
      <c r="C30" s="91"/>
      <c r="D30" s="91"/>
      <c r="E30" s="91"/>
      <c r="F30" s="92"/>
      <c r="J30" s="107" t="s">
        <v>22</v>
      </c>
      <c r="K30" s="85"/>
      <c r="L30" s="85"/>
      <c r="M30" s="85"/>
      <c r="N30" s="108"/>
      <c r="O30" s="14"/>
    </row>
    <row r="31" spans="1:15" x14ac:dyDescent="0.25">
      <c r="B31" s="30"/>
      <c r="C31" s="31"/>
      <c r="D31" s="31"/>
      <c r="E31" s="31"/>
      <c r="F31" s="32"/>
      <c r="J31" s="90" t="s">
        <v>18</v>
      </c>
      <c r="K31" s="91"/>
      <c r="L31" s="91"/>
      <c r="M31" s="91"/>
      <c r="N31" s="92"/>
      <c r="O31" s="14"/>
    </row>
    <row r="32" spans="1:15" ht="15.75" thickBot="1" x14ac:dyDescent="0.3">
      <c r="B32" s="86" t="s">
        <v>19</v>
      </c>
      <c r="C32" s="87"/>
      <c r="D32" s="87" t="s">
        <v>20</v>
      </c>
      <c r="E32" s="87"/>
      <c r="F32" s="88"/>
      <c r="J32" s="93"/>
      <c r="K32" s="94"/>
      <c r="L32" s="94"/>
      <c r="M32" s="94"/>
      <c r="N32" s="95"/>
      <c r="O32" s="14"/>
    </row>
    <row r="33" spans="1:15" ht="15.75" thickBot="1" x14ac:dyDescent="0.3">
      <c r="A33" t="s">
        <v>45</v>
      </c>
      <c r="J33" s="86" t="s">
        <v>19</v>
      </c>
      <c r="K33" s="87"/>
      <c r="L33" s="87" t="s">
        <v>20</v>
      </c>
      <c r="M33" s="87"/>
      <c r="N33" s="88"/>
      <c r="O33" s="14"/>
    </row>
    <row r="34" spans="1:15" x14ac:dyDescent="0.25">
      <c r="A34" s="61" t="s">
        <v>44</v>
      </c>
    </row>
  </sheetData>
  <mergeCells count="15">
    <mergeCell ref="A1:C1"/>
    <mergeCell ref="A9:K9"/>
    <mergeCell ref="L9:O9"/>
    <mergeCell ref="F10:G10"/>
    <mergeCell ref="J33:K33"/>
    <mergeCell ref="L33:N33"/>
    <mergeCell ref="J27:N27"/>
    <mergeCell ref="J28:N28"/>
    <mergeCell ref="J29:N29"/>
    <mergeCell ref="B30:F30"/>
    <mergeCell ref="J30:N30"/>
    <mergeCell ref="J31:N31"/>
    <mergeCell ref="J32:N32"/>
    <mergeCell ref="B32:C32"/>
    <mergeCell ref="D32:F32"/>
  </mergeCells>
  <phoneticPr fontId="9" type="noConversion"/>
  <pageMargins left="0" right="0" top="0.75" bottom="0" header="0.3" footer="0"/>
  <pageSetup orientation="landscape" r:id="rId1"/>
  <headerFooter>
    <oddHeader>&amp;C&amp;"-,Bold"&amp;12SUMMARY END PRODUCT DATA SCHEDULE
WITH COMMERCIAL PRICING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sqref="A1:C1"/>
    </sheetView>
  </sheetViews>
  <sheetFormatPr defaultRowHeight="15" x14ac:dyDescent="0.25"/>
  <cols>
    <col min="1" max="1" width="6" customWidth="1"/>
    <col min="2" max="2" width="12.85546875" customWidth="1"/>
    <col min="3" max="3" width="7.28515625" customWidth="1"/>
    <col min="4" max="4" width="7" customWidth="1"/>
    <col min="5" max="5" width="7.140625" customWidth="1"/>
    <col min="6" max="6" width="6.140625" customWidth="1"/>
    <col min="7" max="7" width="13.42578125" customWidth="1"/>
    <col min="8" max="8" width="8.140625" customWidth="1"/>
    <col min="9" max="9" width="8.5703125" customWidth="1"/>
    <col min="10" max="10" width="8" customWidth="1"/>
    <col min="11" max="11" width="7.7109375" customWidth="1"/>
  </cols>
  <sheetData>
    <row r="1" spans="1:15" x14ac:dyDescent="0.25">
      <c r="A1" s="85" t="s">
        <v>52</v>
      </c>
      <c r="B1" s="85"/>
      <c r="C1" s="85"/>
      <c r="E1" s="23" t="s">
        <v>25</v>
      </c>
      <c r="K1" s="25" t="s">
        <v>23</v>
      </c>
    </row>
    <row r="2" spans="1:15" x14ac:dyDescent="0.25">
      <c r="A2" s="27" t="s">
        <v>42</v>
      </c>
      <c r="B2" s="29">
        <v>1007</v>
      </c>
      <c r="C2" s="16"/>
      <c r="F2" s="24" t="s">
        <v>32</v>
      </c>
      <c r="G2" s="28" t="s">
        <v>26</v>
      </c>
      <c r="K2" s="25" t="s">
        <v>24</v>
      </c>
      <c r="L2" s="15"/>
      <c r="M2" s="15"/>
      <c r="N2" s="15"/>
      <c r="O2" s="15"/>
    </row>
    <row r="3" spans="1:15" x14ac:dyDescent="0.25">
      <c r="F3" s="24" t="s">
        <v>32</v>
      </c>
      <c r="G3" s="28" t="s">
        <v>27</v>
      </c>
      <c r="L3" s="17" t="s">
        <v>29</v>
      </c>
    </row>
    <row r="4" spans="1:15" x14ac:dyDescent="0.25">
      <c r="F4" s="24" t="s">
        <v>32</v>
      </c>
      <c r="G4" s="28" t="s">
        <v>28</v>
      </c>
      <c r="L4" s="24" t="s">
        <v>32</v>
      </c>
      <c r="M4" s="28" t="s">
        <v>33</v>
      </c>
    </row>
    <row r="5" spans="1:15" x14ac:dyDescent="0.25">
      <c r="F5" s="24"/>
      <c r="G5" s="17"/>
      <c r="L5" s="24" t="s">
        <v>32</v>
      </c>
      <c r="M5" s="28" t="s">
        <v>34</v>
      </c>
    </row>
    <row r="6" spans="1:15" x14ac:dyDescent="0.25">
      <c r="F6" s="24"/>
      <c r="G6" s="17"/>
      <c r="L6" s="24" t="s">
        <v>32</v>
      </c>
      <c r="M6" s="28" t="s">
        <v>35</v>
      </c>
    </row>
    <row r="7" spans="1:15" x14ac:dyDescent="0.25">
      <c r="L7" s="24" t="s">
        <v>32</v>
      </c>
      <c r="M7" s="28" t="s">
        <v>36</v>
      </c>
    </row>
    <row r="8" spans="1:15" ht="15.75" thickBot="1" x14ac:dyDescent="0.3">
      <c r="L8" s="24" t="s">
        <v>32</v>
      </c>
      <c r="M8" s="28" t="s">
        <v>37</v>
      </c>
    </row>
    <row r="9" spans="1:15" ht="15.75" thickBot="1" x14ac:dyDescent="0.3">
      <c r="A9" s="96" t="s">
        <v>13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 t="s">
        <v>38</v>
      </c>
      <c r="M9" s="99"/>
      <c r="N9" s="99"/>
      <c r="O9" s="100"/>
    </row>
    <row r="10" spans="1:15" ht="56.25" thickBot="1" x14ac:dyDescent="0.3">
      <c r="A10" s="18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89" t="s">
        <v>6</v>
      </c>
      <c r="G10" s="89"/>
      <c r="H10" s="19" t="s">
        <v>7</v>
      </c>
      <c r="I10" s="19" t="s">
        <v>8</v>
      </c>
      <c r="J10" s="19" t="s">
        <v>9</v>
      </c>
      <c r="K10" s="20" t="s">
        <v>10</v>
      </c>
      <c r="L10" s="18" t="s">
        <v>11</v>
      </c>
      <c r="M10" s="19" t="s">
        <v>12</v>
      </c>
      <c r="N10" s="83" t="s">
        <v>30</v>
      </c>
      <c r="O10" s="21" t="s">
        <v>31</v>
      </c>
    </row>
    <row r="11" spans="1:15" ht="15.75" thickTop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1"/>
      <c r="L11" s="8"/>
      <c r="M11" s="9"/>
      <c r="N11" s="9"/>
      <c r="O11" s="10"/>
    </row>
    <row r="12" spans="1:15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12"/>
      <c r="L12" s="3"/>
      <c r="M12" s="2"/>
      <c r="N12" s="2"/>
      <c r="O12" s="4"/>
    </row>
    <row r="13" spans="1:15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12"/>
      <c r="L13" s="3"/>
      <c r="M13" s="2"/>
      <c r="N13" s="2"/>
      <c r="O13" s="4"/>
    </row>
    <row r="14" spans="1:1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12"/>
      <c r="L14" s="3"/>
      <c r="M14" s="2"/>
      <c r="N14" s="2"/>
      <c r="O14" s="4"/>
    </row>
    <row r="15" spans="1: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12"/>
      <c r="L15" s="3"/>
      <c r="M15" s="2"/>
      <c r="N15" s="2"/>
      <c r="O15" s="4"/>
    </row>
    <row r="16" spans="1: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12"/>
      <c r="L16" s="3"/>
      <c r="M16" s="2"/>
      <c r="N16" s="2"/>
      <c r="O16" s="4"/>
    </row>
    <row r="17" spans="1:15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12"/>
      <c r="L17" s="3"/>
      <c r="M17" s="2"/>
      <c r="N17" s="2"/>
      <c r="O17" s="4"/>
    </row>
    <row r="18" spans="1:15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12"/>
      <c r="L18" s="3"/>
      <c r="M18" s="2"/>
      <c r="N18" s="2"/>
      <c r="O18" s="4"/>
    </row>
    <row r="19" spans="1:15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12"/>
      <c r="L19" s="3"/>
      <c r="M19" s="2"/>
      <c r="N19" s="2"/>
      <c r="O19" s="4"/>
    </row>
    <row r="20" spans="1:15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12"/>
      <c r="L20" s="3"/>
      <c r="M20" s="2"/>
      <c r="N20" s="2"/>
      <c r="O20" s="4"/>
    </row>
    <row r="21" spans="1:15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12"/>
      <c r="L21" s="3"/>
      <c r="M21" s="2"/>
      <c r="N21" s="2"/>
      <c r="O21" s="4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12"/>
      <c r="L22" s="3"/>
      <c r="M22" s="2"/>
      <c r="N22" s="2"/>
      <c r="O22" s="4"/>
    </row>
    <row r="23" spans="1:15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12"/>
      <c r="L23" s="3"/>
      <c r="M23" s="2"/>
      <c r="N23" s="2"/>
      <c r="O23" s="4"/>
    </row>
    <row r="24" spans="1:15" ht="15.75" thickBot="1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13"/>
      <c r="L24" s="5"/>
      <c r="M24" s="6"/>
      <c r="N24" s="6"/>
      <c r="O24" s="7"/>
    </row>
    <row r="25" spans="1:15" ht="15.75" thickBot="1" x14ac:dyDescent="0.3">
      <c r="C25" s="1" t="s">
        <v>15</v>
      </c>
      <c r="G25" s="23" t="s">
        <v>14</v>
      </c>
    </row>
    <row r="26" spans="1:15" ht="15.75" thickBot="1" x14ac:dyDescent="0.3">
      <c r="B26" s="36"/>
      <c r="C26" s="37"/>
      <c r="D26" s="37"/>
      <c r="E26" s="37"/>
      <c r="F26" s="38"/>
      <c r="K26" s="1"/>
      <c r="L26" s="1" t="s">
        <v>16</v>
      </c>
    </row>
    <row r="27" spans="1:15" x14ac:dyDescent="0.25">
      <c r="B27" s="30"/>
      <c r="C27" s="31"/>
      <c r="D27" s="31"/>
      <c r="E27" s="31"/>
      <c r="F27" s="32"/>
      <c r="J27" s="101"/>
      <c r="K27" s="102"/>
      <c r="L27" s="102"/>
      <c r="M27" s="102"/>
      <c r="N27" s="103"/>
      <c r="O27" s="14"/>
    </row>
    <row r="28" spans="1:15" x14ac:dyDescent="0.25">
      <c r="A28" s="60"/>
      <c r="B28" s="59" t="s">
        <v>43</v>
      </c>
      <c r="C28" s="34"/>
      <c r="D28" s="34"/>
      <c r="E28" s="34"/>
      <c r="F28" s="35"/>
      <c r="J28" s="104" t="s">
        <v>21</v>
      </c>
      <c r="K28" s="105"/>
      <c r="L28" s="105"/>
      <c r="M28" s="105"/>
      <c r="N28" s="106"/>
      <c r="O28" s="14"/>
    </row>
    <row r="29" spans="1:15" x14ac:dyDescent="0.25">
      <c r="B29" s="30"/>
      <c r="C29" s="31"/>
      <c r="D29" s="31"/>
      <c r="E29" s="31"/>
      <c r="F29" s="32"/>
      <c r="J29" s="90" t="s">
        <v>17</v>
      </c>
      <c r="K29" s="91"/>
      <c r="L29" s="91"/>
      <c r="M29" s="91"/>
      <c r="N29" s="92"/>
      <c r="O29" s="14"/>
    </row>
    <row r="30" spans="1:15" x14ac:dyDescent="0.25">
      <c r="B30" s="90" t="s">
        <v>18</v>
      </c>
      <c r="C30" s="91"/>
      <c r="D30" s="91"/>
      <c r="E30" s="91"/>
      <c r="F30" s="92"/>
      <c r="J30" s="107" t="s">
        <v>22</v>
      </c>
      <c r="K30" s="85"/>
      <c r="L30" s="85"/>
      <c r="M30" s="85"/>
      <c r="N30" s="108"/>
      <c r="O30" s="14"/>
    </row>
    <row r="31" spans="1:15" x14ac:dyDescent="0.25">
      <c r="B31" s="30"/>
      <c r="C31" s="31"/>
      <c r="D31" s="31"/>
      <c r="E31" s="31"/>
      <c r="F31" s="32"/>
      <c r="J31" s="90" t="s">
        <v>18</v>
      </c>
      <c r="K31" s="91"/>
      <c r="L31" s="91"/>
      <c r="M31" s="91"/>
      <c r="N31" s="92"/>
      <c r="O31" s="14"/>
    </row>
    <row r="32" spans="1:15" ht="15.75" thickBot="1" x14ac:dyDescent="0.3">
      <c r="B32" s="86" t="s">
        <v>19</v>
      </c>
      <c r="C32" s="87"/>
      <c r="D32" s="87" t="s">
        <v>20</v>
      </c>
      <c r="E32" s="87"/>
      <c r="F32" s="88"/>
      <c r="J32" s="93"/>
      <c r="K32" s="94"/>
      <c r="L32" s="94"/>
      <c r="M32" s="94"/>
      <c r="N32" s="95"/>
      <c r="O32" s="14"/>
    </row>
    <row r="33" spans="1:15" ht="15.75" thickBot="1" x14ac:dyDescent="0.3">
      <c r="A33" t="s">
        <v>45</v>
      </c>
      <c r="J33" s="86" t="s">
        <v>19</v>
      </c>
      <c r="K33" s="87"/>
      <c r="L33" s="87" t="s">
        <v>20</v>
      </c>
      <c r="M33" s="87"/>
      <c r="N33" s="88"/>
      <c r="O33" s="14"/>
    </row>
    <row r="34" spans="1:15" ht="15.75" x14ac:dyDescent="0.25">
      <c r="A34" s="61" t="s">
        <v>44</v>
      </c>
      <c r="E34" s="62"/>
      <c r="F34" s="62"/>
      <c r="G34" s="62"/>
      <c r="H34" s="62"/>
    </row>
  </sheetData>
  <mergeCells count="15">
    <mergeCell ref="A1:C1"/>
    <mergeCell ref="J33:K33"/>
    <mergeCell ref="L33:N33"/>
    <mergeCell ref="J29:N29"/>
    <mergeCell ref="B30:F30"/>
    <mergeCell ref="J30:N30"/>
    <mergeCell ref="J31:N31"/>
    <mergeCell ref="B32:C32"/>
    <mergeCell ref="D32:F32"/>
    <mergeCell ref="J32:N32"/>
    <mergeCell ref="J28:N28"/>
    <mergeCell ref="A9:K9"/>
    <mergeCell ref="L9:O9"/>
    <mergeCell ref="F10:G10"/>
    <mergeCell ref="J27:N27"/>
  </mergeCells>
  <phoneticPr fontId="9" type="noConversion"/>
  <pageMargins left="0" right="0" top="0.75" bottom="0" header="0.3" footer="0"/>
  <pageSetup orientation="landscape" horizontalDpi="300" verticalDpi="300" r:id="rId1"/>
  <headerFooter>
    <oddHeader xml:space="preserve">&amp;C&amp;"-,Bold"SUMMARY END PRODUCT DATA SCHEDULE 
WITH COMMERCIAL PRICING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Beef</vt:lpstr>
      <vt:lpstr>Cheese</vt:lpstr>
      <vt:lpstr>Chicken</vt:lpstr>
      <vt:lpstr>Eggs</vt:lpstr>
      <vt:lpstr>Peanuts</vt:lpstr>
      <vt:lpstr>Potatoes</vt:lpstr>
      <vt:lpstr>Potatoes, Dehy</vt:lpstr>
      <vt:lpstr>Pork</vt:lpstr>
      <vt:lpstr>Tomato</vt:lpstr>
      <vt:lpstr>Turkey</vt:lpstr>
      <vt:lpstr>Other Items</vt:lpstr>
      <vt:lpstr>Cheese!Print_Area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Garner</dc:creator>
  <cp:lastModifiedBy>vDefault</cp:lastModifiedBy>
  <cp:lastPrinted>2016-01-27T20:16:28Z</cp:lastPrinted>
  <dcterms:created xsi:type="dcterms:W3CDTF">2009-11-04T20:33:08Z</dcterms:created>
  <dcterms:modified xsi:type="dcterms:W3CDTF">2016-01-27T20:16:30Z</dcterms:modified>
</cp:coreProperties>
</file>